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tabRatio="587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<sst xmlns="http://schemas.openxmlformats.org/spreadsheetml/2006/main" count="316" uniqueCount="277">
  <si>
    <t>Пост.администрации Воронеж.обл.от 13.10.05г.№1010 "О создании резервов фин.ср-в и матер.ресурсов для ликвидации чрезв.сит.межмуниц.и регион.характера"</t>
  </si>
  <si>
    <t>гл.1ч.4</t>
  </si>
  <si>
    <t>Закон Воронеж.обл.от 02.12.04г.№87-ОЗ" О пожар.безопасности в Воронеж.обл."</t>
  </si>
  <si>
    <t>ФЗ от 04.12.07 №329-ФЗ"О физической культуе и спорте в РФ"</t>
  </si>
  <si>
    <t>ст.9,13,38</t>
  </si>
  <si>
    <t>Закон Воронеж.обл. от 02.07.08 №27-ОЗ"О физич.культуре и спорте в Воронеж.обл"</t>
  </si>
  <si>
    <t/>
  </si>
  <si>
    <t>Наименование вопроса местного значения, расходного обязательства</t>
  </si>
  <si>
    <t>Код  бюджетной класси-
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</si>
  <si>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</si>
  <si>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</si>
  <si>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</si>
  <si>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</si>
  <si>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</si>
  <si>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</si>
  <si>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</si>
  <si>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</si>
  <si>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</si>
  <si>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</si>
  <si>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</si>
  <si>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</si>
  <si>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</si>
  <si>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</si>
  <si>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</si>
  <si>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</si>
  <si>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</si>
  <si>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</si>
  <si>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</si>
  <si>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</si>
  <si>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</si>
  <si>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</si>
  <si>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</si>
  <si>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</si>
  <si>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</si>
  <si>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</si>
  <si>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</si>
  <si>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</si>
  <si>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гр.17</t>
  </si>
  <si>
    <t>гр.18</t>
  </si>
  <si>
    <t>гр.19</t>
  </si>
  <si>
    <t>Средства, передаваемые для компенсации  дополнительных расходов, возникающих в результате  решений , принятых  органами  власти другого уровня</t>
  </si>
  <si>
    <t>Субвенции на осуществление части полномочий местного значения из бюджетов поселений бюджетам муниципальных районов в соответствии с заключенными соглашениями</t>
  </si>
  <si>
    <t>участие в осуществлении деятельности по опеке и попечительству</t>
  </si>
  <si>
    <t>создание условий для развития туризма</t>
  </si>
  <si>
    <t>Иные расходные полномочия</t>
  </si>
  <si>
    <t>1.</t>
  </si>
  <si>
    <t>Расходные обязательства поселений</t>
  </si>
  <si>
    <t>РП</t>
  </si>
  <si>
    <t>Х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</si>
  <si>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</si>
  <si>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</si>
  <si>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</si>
  <si>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</si>
  <si>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РП-А-0100</t>
  </si>
  <si>
    <t>1.1.2.</t>
  </si>
  <si>
    <t>РП-А-0200</t>
  </si>
  <si>
    <t>1.1.3.</t>
  </si>
  <si>
    <t>1.1.4.</t>
  </si>
  <si>
    <t>РП-А-0400</t>
  </si>
  <si>
    <t>1.1.5.</t>
  </si>
  <si>
    <t>1.1.6.</t>
  </si>
  <si>
    <t>1.1.7.</t>
  </si>
  <si>
    <t>РП-А-0700</t>
  </si>
  <si>
    <t>1.1.8.</t>
  </si>
  <si>
    <t>РП-А-0800</t>
  </si>
  <si>
    <t>1.1.9.</t>
  </si>
  <si>
    <t>1.1.10.</t>
  </si>
  <si>
    <t>РП-А-1000</t>
  </si>
  <si>
    <t>1.1.11.</t>
  </si>
  <si>
    <t>РП-А-1100</t>
  </si>
  <si>
    <t>1.1.12.</t>
  </si>
  <si>
    <t>РП-А-1200</t>
  </si>
  <si>
    <t>1.1.13.</t>
  </si>
  <si>
    <t>РП-А-1300</t>
  </si>
  <si>
    <t>1.1.14.</t>
  </si>
  <si>
    <t>РП-А-1400</t>
  </si>
  <si>
    <t>1.1.15.</t>
  </si>
  <si>
    <t>1.1.16.</t>
  </si>
  <si>
    <t>РП-А-1600</t>
  </si>
  <si>
    <t>1.1.17.</t>
  </si>
  <si>
    <t>РП-А-1700</t>
  </si>
  <si>
    <t>1.1.18.</t>
  </si>
  <si>
    <t>РП-А-1800</t>
  </si>
  <si>
    <t>1.1.19.</t>
  </si>
  <si>
    <t>РП-А-1900</t>
  </si>
  <si>
    <t>1.1.20.</t>
  </si>
  <si>
    <t>РП-А-2000</t>
  </si>
  <si>
    <t>1.1.21.</t>
  </si>
  <si>
    <t>РП-А-2100</t>
  </si>
  <si>
    <t>1.1.22.</t>
  </si>
  <si>
    <t>1.1.23.</t>
  </si>
  <si>
    <t>РП-А-2300</t>
  </si>
  <si>
    <t>1.1.24.</t>
  </si>
  <si>
    <t>РП-А-2400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</si>
  <si>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</si>
  <si>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</t>
  </si>
  <si>
    <t>1.1.26.</t>
  </si>
  <si>
    <t>1.1.27.</t>
  </si>
  <si>
    <t>РП-А-2700</t>
  </si>
  <si>
    <t>1.1.28.</t>
  </si>
  <si>
    <t>РП-А-2800</t>
  </si>
  <si>
    <t>1.1.29.</t>
  </si>
  <si>
    <t>РП-А-2900</t>
  </si>
  <si>
    <t>1.1.30.</t>
  </si>
  <si>
    <t>РП-А-3000</t>
  </si>
  <si>
    <t>1.1.31.</t>
  </si>
  <si>
    <t>РП-А-3100</t>
  </si>
  <si>
    <t>1.1.32.</t>
  </si>
  <si>
    <t>РП-А-3200</t>
  </si>
  <si>
    <t>1.1.33.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</si>
  <si>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</si>
  <si>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</si>
  <si>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поселения**</t>
  </si>
  <si>
    <t>1.1.35.</t>
  </si>
  <si>
    <t>1.1.36.</t>
  </si>
  <si>
    <t>1.1.37.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</si>
  <si>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</si>
  <si>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</si>
  <si>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</t>
  </si>
  <si>
    <t>РП-А-3800</t>
  </si>
  <si>
    <t>1.1.39.</t>
  </si>
  <si>
    <t>РП-А-3900</t>
  </si>
  <si>
    <t>1.1.40.</t>
  </si>
  <si>
    <t>1.1.41.</t>
  </si>
  <si>
    <t>1.1.42.</t>
  </si>
  <si>
    <t>РП-А-4200</t>
  </si>
  <si>
    <t>1.1.43.</t>
  </si>
  <si>
    <t>1.2.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</si>
  <si>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</si>
  <si>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РП-Б</t>
  </si>
  <si>
    <t>1.2.1</t>
  </si>
  <si>
    <t>1.2.2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</si>
  <si>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</si>
  <si>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</si>
  <si>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</si>
  <si>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</t>
  </si>
  <si>
    <t>Субвенции на осуществление части полномочий местного значения из бюджета муниципального района бюджетам поселений в соответствии с заключенными соглашениями</t>
  </si>
  <si>
    <t>1.3.2</t>
  </si>
  <si>
    <t>Субвенция на осуществление полномочий по первичному воинскому учету на территориях,где отсутствуют военные комиссариаты</t>
  </si>
  <si>
    <t>1.3.3</t>
  </si>
  <si>
    <t>Субвенция на повышение денежного довольствия сотрудникам и заработной платы работникам подразделений милиции общественной безопасности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</si>
  <si>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</si>
  <si>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</si>
  <si>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</si>
  <si>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</t>
  </si>
  <si>
    <t>создание музеев поселения</t>
  </si>
  <si>
    <t>1.4.2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</si>
  <si>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лет***</t>
  </si>
  <si>
    <t>1.4.3</t>
  </si>
  <si>
    <t>совершение нотариальных действий, предусмотренных законодательством, в случае отсутствия в поселении нотариуса</t>
  </si>
  <si>
    <t>1.4.4</t>
  </si>
  <si>
    <t>1.4.5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</si>
  <si>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</si>
  <si>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1.4.6</t>
  </si>
  <si>
    <t>создание условий для осуществления деятельности, связанной с реализацией прав местных национально-культурных автономий на территории поселения</t>
  </si>
  <si>
    <t>1.4.7</t>
  </si>
  <si>
    <t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поселения</t>
  </si>
  <si>
    <t>1.4.8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</si>
  <si>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</si>
  <si>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1.4.9</t>
  </si>
  <si>
    <t>создание муниципальной пожарной охраны</t>
  </si>
  <si>
    <t>1.4.10</t>
  </si>
  <si>
    <t>1.4.8.1</t>
  </si>
  <si>
    <t>кадастровая оценка земель</t>
  </si>
  <si>
    <t>1.4.8.2</t>
  </si>
  <si>
    <t>социальное обеспечение</t>
  </si>
  <si>
    <t>1.4.8.3</t>
  </si>
  <si>
    <t>поддержка коммунального хозяйства</t>
  </si>
  <si>
    <t>1.4.8.4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</si>
  <si>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организация предоставления дополнительного образования и общедоступного бесплатного дошкольного образования, а также организация отдыха детей в каникулярное время</t>
  </si>
  <si>
    <t>1.4.8.5</t>
  </si>
  <si>
    <t>организация оказания на территории муниципального района скорой медицинской помощи (за исключением санитарно-авиационной), первичной медико-санитарной помощи в амбулаторно-поликлинических, стационарно-поликлинических и больничных учреждениях, медицинской помощи женщинам в период беременности, во время и после родов</t>
  </si>
  <si>
    <t>1.4.8.6</t>
  </si>
  <si>
    <t>организация охраны общественного порядка муниципальной милицией</t>
  </si>
  <si>
    <t>ИТОГО расходные обязательства поселений</t>
  </si>
  <si>
    <t>РП-И-9999</t>
  </si>
  <si>
    <t>0107</t>
  </si>
  <si>
    <t>0412</t>
  </si>
  <si>
    <t>0102,   0104</t>
  </si>
  <si>
    <t>0405,  0502,  0505</t>
  </si>
  <si>
    <t>0501</t>
  </si>
  <si>
    <t>0309</t>
  </si>
  <si>
    <t>0310,  0314</t>
  </si>
  <si>
    <t>0910,  1105</t>
  </si>
  <si>
    <t>0501,  0503</t>
  </si>
  <si>
    <t>0503</t>
  </si>
  <si>
    <t>1104,  1404</t>
  </si>
  <si>
    <t>0203</t>
  </si>
  <si>
    <t>1001</t>
  </si>
  <si>
    <t>Федеральный Закон от 06.10.2003 г. № 131-ФЗ "Об общих принципах организации местного самоуправления в Российской Федерации"</t>
  </si>
  <si>
    <t>01.01.2006 г. -           не установлено</t>
  </si>
  <si>
    <t>01.01.2006 г. -              не установлено</t>
  </si>
  <si>
    <t>01.01.2006 г. - не установлено</t>
  </si>
  <si>
    <t>01.01.2006 г. -               не установлено</t>
  </si>
  <si>
    <t xml:space="preserve">Федеральный Закон от 06.10.2003 г. № 131-ФЗ "Об общих принципах организации местного самоуправления в Российской Федерации"                                       Федеральный Закон от 15.12.2001 г. № 166-ФЗ "О государственном пенсионном обеспечении в Российской Федерации"                         </t>
  </si>
  <si>
    <t>ст.19 гл.4      гл.2 ст.7</t>
  </si>
  <si>
    <t>01.01.2006 г. -               не установлено   с 01.01.2002 г. - не установлено</t>
  </si>
  <si>
    <t>Закон Воронежской области от 28.12.2007 г. № 175-ОЗ "О муниципальной службе в Воронежской области"</t>
  </si>
  <si>
    <t>ст.16</t>
  </si>
  <si>
    <t xml:space="preserve">с 01.03.2008 г. - не установлено </t>
  </si>
  <si>
    <t>Федеральный Закон от 08.10.2003 г. № 131 ФЗ "Об общих принципах организации местного самоуправления в Российской Федерации"                    Федеральный закон от 02.03.2007 г. № 25-ФЗ "О муниципальной службе в Российской Федерации"</t>
  </si>
  <si>
    <t>ч.9 ст.34    гл.6 ст.22 ч.1</t>
  </si>
  <si>
    <t>01.01.2006 - не установлен   01.06.2007 - не установлен</t>
  </si>
  <si>
    <t>Федеральный Закон от 08.10.2003 г. №131 "Об общих принципах организации местного самоуправления в Российской Федерации"</t>
  </si>
  <si>
    <t>Гл.3, ст.15, ч.1, п.4</t>
  </si>
  <si>
    <t>01.06.2006 г. -             не установлено</t>
  </si>
  <si>
    <t>Гл.3, ст.14, п.5</t>
  </si>
  <si>
    <t>Гл.3, ст.14, п.6</t>
  </si>
  <si>
    <t xml:space="preserve">Федеральный Закон от 06.10.2003 г. № 131-ФЗ от "Об общих принципах организации местного самоуправления в Российской Федерации" </t>
  </si>
  <si>
    <t>Гл.3,ст.14,ч.1, п.8</t>
  </si>
  <si>
    <t>01.01.2006 г. -            не установлено</t>
  </si>
  <si>
    <t>Федеральный Закон от 06.10.2003 г. № 131-ФЗ от "Об общих принципах организации местного самоуправления в Российской Федерации"                    Федеральный Закон от 21.12.1994 г. № 69-ФЗ "О пожарной безопасности"</t>
  </si>
  <si>
    <t>Гл.3, ст.14, ч.1,п.9                              абз. 1,2 ст.19</t>
  </si>
  <si>
    <t>Гл.3, ст.14, ч.1, п.19</t>
  </si>
  <si>
    <t>Гл.3, ст.14, ч.1, п.20</t>
  </si>
  <si>
    <t>Гл.3, ст.14, ч.1, п.21</t>
  </si>
  <si>
    <t>Гл.3, ст.15, ч.4, абз.1</t>
  </si>
  <si>
    <t>Федеральный Закон от 06.10.2003 г. № 131-ФЗ "Об общих принципах организации местного самоуправления в Российской Федерации"Фед.закон от 12.06.2002г.№67ФЗ "Об основных гарантиях избир.прав и прав на участие в референдуме граждан РФ",ФЗ от 26.11.1996 г.№138-ФЗ"Об обеспечении конституц.прав граждан РФ избирать и быть избранным в органы местного  самоуправления(ред от 12.07.2006г)</t>
  </si>
  <si>
    <t>Гл.3,ст.17,ч.1, п.5 ст.19 п.2,20,п.16,24п.10</t>
  </si>
  <si>
    <t>Закон Воронежской области от 27.06.2007 г. № 87-ОЗ "Избирательный кодекс Воронежской области" Закон Воронеж.об.от 21.03.1995 г.123 "О статусе депутата представительного органа мест.самоуправления Воронеж.обл"(ред.от 27.06.2007)</t>
  </si>
  <si>
    <t>Гл.8, ст.70,ст.1,19,27</t>
  </si>
  <si>
    <t>30.12.2004, не установлено</t>
  </si>
  <si>
    <t>01.07.2011, не установлено</t>
  </si>
  <si>
    <t>согл в целом</t>
  </si>
  <si>
    <t>прил №1</t>
  </si>
  <si>
    <t>Финансирование подведомственных учреждений</t>
  </si>
  <si>
    <t>пост в целом</t>
  </si>
  <si>
    <t>условно-утвержденные расходы</t>
  </si>
  <si>
    <t>Федеральный Закон от 06.10.2003 г. № 131-ФЗ "Об общих принципах организации местного самоуправления в Российской Федерации", Федеральный Закон от 25.02.1999 №39-ФЗ "Об инвестиционной деятельности в РФ</t>
  </si>
  <si>
    <t>Федеральный Закон от 28.03.1998 №53-ФЗ "О воинской обязанности и воееной службе"</t>
  </si>
  <si>
    <t>ст8,п2,абзац2</t>
  </si>
  <si>
    <t>30.03.1998, не установлено</t>
  </si>
  <si>
    <t xml:space="preserve">финансовый год +1, </t>
  </si>
  <si>
    <t xml:space="preserve">финансовый год +2, </t>
  </si>
  <si>
    <t xml:space="preserve"> 0409,0505,  0503</t>
  </si>
  <si>
    <t>решение в целом</t>
  </si>
  <si>
    <t>распоряжение в целом</t>
  </si>
  <si>
    <t>в целом</t>
  </si>
  <si>
    <t>01.01.2008 г.-не установлен  01.03.2008 г.-не установлен</t>
  </si>
  <si>
    <t>Пост.Правительства Воронеж.обл.от 23.01.2012г.№23 "Об утверждении Порядка формирования и распределения  бюджетных ассигнований дорожного фонда Воронежской области"</t>
  </si>
  <si>
    <t>02.02.2012г, не установлен</t>
  </si>
  <si>
    <t>Закон Воронежской области от 09.10.2007 № 100-ОЗ
  "ОБ ОПЛАТЕ ТРУДА РАБОТНИКОВ, ЗАМЕЩАЮЩИХ ДОЛЖНОСТИ, НЕ ЯВЛЯЮЩИЕСЯ
ДОЛЖНОСТЯМИ ГОСУДАРСТВЕННОЙ ГРАЖДАНСКОЙ СЛУЖБЫ ВОРОНЕЖСКОЙ ОБЛАСТИ"
   ЗАКОН
 ВОРОНЕЖСКОЙ ОБЛАСТИ 
от 28 декабря 2007 года N 175-ОЗ
О МУНИЦИПАЛЬНОЙ СЛУЖБЕ В ВОРОНЕЖСКОЙ ОБЛАСТИ
(в ред. законов Воронежской области от 02.07.2008 N 70-ОЗ, от 27.11.2008 N 118-ОЗ, от 12.05.2009 N 31-ОЗ, от 06.10.2011 N 118-ОЗ, от 02.04.2012 N 28-ОЗ, от 04.12.2012 N 142-ОЗ, от 27.12.2012 N 183-ОЗ, от 11.03.2013 N 10-ОЗ, от 02.10.2013 N 117-ОЗ, от 06.03.2014 N 14-ОЗ, от 10.06.2014 N 92-ОЗ, от 02.03.2015 N 27-ОЗ, от 03.11.2015 N 138-ОЗ, от 08.04.2016 N 37-ОЗ, от 29.04.2016 N 48-ОЗ, от 18.07.2016 N 104-ОЗ, от 18.07.2016 N 110-ОЗ, от 02.06.2017 N 44-ОЗ (ред. 06.07.2017), от 01.12.2017 N 175-ОЗ)</t>
  </si>
  <si>
    <t>0801</t>
  </si>
  <si>
    <t xml:space="preserve">Закон Воронежской области от 10.11.2014г №148-ОЗ "О закреплении отдельных вопросов местного значения за сельскими поселениями Воронежской области" </t>
  </si>
  <si>
    <t>ст2, п5</t>
  </si>
  <si>
    <t>10.11.2014, не установлен</t>
  </si>
  <si>
    <t xml:space="preserve">Федеральный Закон от 06.10.2003 г. № 131-ФЗ от "Об общих принципах организации местного самоуправления в Российской Федерации"                    </t>
  </si>
  <si>
    <t>01.01.2006г, не установлено</t>
  </si>
  <si>
    <t>10.11.2014г, не установлено</t>
  </si>
  <si>
    <t>Закон Российской Федерации от 19.04.1991г №1032-1 "О занятости населения в Российской Федерации", последние изменения от 11.10.2016г№19-П</t>
  </si>
  <si>
    <t>31.08.2014, в целом</t>
  </si>
  <si>
    <t>Закон Воронежской области от 08.06.2012г №74-ОЗ "О регулировании отдельных отношений в сфере занятости населения на территории Воронежской области"</t>
  </si>
  <si>
    <t>28.06.2012, не установлен</t>
  </si>
  <si>
    <t>Главный бухгалтер                                                                                                                         С.В.Комарова</t>
  </si>
  <si>
    <t>15.11.2013, не установлено</t>
  </si>
  <si>
    <t>18.12.2007, не установлено</t>
  </si>
  <si>
    <t>06.12.2012, не установлено</t>
  </si>
  <si>
    <t>29.01.2016г, не установлено</t>
  </si>
  <si>
    <t>30.06.2012, не установлено</t>
  </si>
  <si>
    <t xml:space="preserve"> р3 п 3.1-3.5.р.5 п 5.7</t>
  </si>
  <si>
    <t>Устав Верхнеплавицкого  сельского поселения Верхнехавского муниципального района Воронежской области от 30.01.2015 №RU365073052016001, последние изменения от 19.11.2018 г</t>
  </si>
  <si>
    <t>06.03.2015 не установлено</t>
  </si>
  <si>
    <t>Устав Верхнеплавицкого сельского поселения Верхнехавского муниципального района Воронежской области от 30.01.2015</t>
  </si>
  <si>
    <t>Решение СНД от 15.11.2013г №89-IV-СНД "О дорожном фонде Верхнеплавицкого сельского поселения Верхнехавского муниципального района Воронежской области"</t>
  </si>
  <si>
    <t>Решение сессии СНД Верхнеплавицкого сельского поселения от 29.06.2012 №58-IV-СНД "Об утверждении правил благоустройства и санитарного содержания территории Верхнеплавицкого сельского поселения", решение сессии СНД №38 от 15.09.2016 г."О внесении изменений в правила благоустройства терр.Верхнеплавицкого с/п Верхнех.мун.района Ворон.обл."</t>
  </si>
  <si>
    <t>Распоряжение админ  Верхнеплавицкого сельского поселения от 27.03.2018г №8-р "О Утверждении полож. об орган.и осуществ.перв воинс. учета  на тер пос"</t>
  </si>
  <si>
    <t>27.03.2018г, не установлено</t>
  </si>
  <si>
    <t xml:space="preserve">Л.Л.Гуренкова </t>
  </si>
  <si>
    <t xml:space="preserve">                                             С.А.Летина</t>
  </si>
  <si>
    <t>Решение сессии СНД Веохнеплавицкого. сел пос от 19.12.2007 № 56 "О соглашении между  органами мест самоуп Верхнеплавицкого сельского  поселения и Верх мун района "</t>
  </si>
  <si>
    <t>отчетный  финансовый год 2019г</t>
  </si>
  <si>
    <t>текущий финансовый год, 2020 год</t>
  </si>
  <si>
    <t>Постановление администрации Верхнеплавицкого сельского поселения №41 от 24.11.2012г об утверждении полож. Об оплате труда работ. Муниц. Казен.учр. Культ."Верхнеплавицкий МКУК"</t>
  </si>
  <si>
    <t>Решение об утверждении правил землепользования и застройки  N 56-1V- СНД от 14.06.2012.Внес.изменения 08.11.2016 N 39- V-СНД Внес.измен. 19ю07.2017 N55-V-СНД</t>
  </si>
  <si>
    <t>Реестр расходных обязательств Верхнеплавицкого  сельского поселения Верхнехавского муниципального района Воронежской области на 01.01.20120г.</t>
  </si>
  <si>
    <t>Глава Верхнеплавицкого сельского поселения</t>
  </si>
  <si>
    <r>
      <rPr>
        <sz val="8"/>
        <rFont val="Arial"/>
        <family val="2"/>
      </rPr>
      <t>Распоряжение администрации Верхнеплавицкого сельского поселения от 29.01.2018г №2-р "О выплате социальной доплаты к пенсии</t>
    </r>
    <r>
      <rPr>
        <sz val="8"/>
        <color indexed="17"/>
        <rFont val="Arial"/>
        <family val="2"/>
      </rPr>
      <t xml:space="preserve">"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</si>
</sst>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"/>
  </numFmts>
  <fonts count="51">
    <font>
      <sz val="10"/>
      <name val="Arial Cyr"/>
      <family val="0"/>
    </font>
    <font>
      <sz val="10"/>
      <color indexed="8"/>
      <name val="Arial"/>
      <family val="2"/>
    </font>
    <font>
      <b/>
      <sz val="11"/>
      <name val="Arial Cyr"/>
      <family val="0"/>
    </font>
    <font>
      <sz val="8"/>
      <color indexed="8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58"/>
      <name val="Arial"/>
      <family val="2"/>
    </font>
    <font>
      <sz val="6"/>
      <color indexed="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>
      <alignment horizontal="left" vertical="top"/>
      <protection/>
    </xf>
    <xf numFmtId="0" fontId="3" fillId="20" borderId="0">
      <alignment horizontal="center" vertical="center"/>
      <protection/>
    </xf>
    <xf numFmtId="0" fontId="3" fillId="20" borderId="0">
      <alignment horizontal="center" vertical="top"/>
      <protection/>
    </xf>
    <xf numFmtId="0" fontId="3" fillId="20" borderId="0">
      <alignment horizontal="center" vertical="center"/>
      <protection/>
    </xf>
    <xf numFmtId="0" fontId="3" fillId="20" borderId="0">
      <alignment horizontal="left" vertical="center"/>
      <protection/>
    </xf>
    <xf numFmtId="0" fontId="3" fillId="20" borderId="0">
      <alignment horizontal="left" vertical="top"/>
      <protection/>
    </xf>
    <xf numFmtId="0" fontId="3" fillId="20" borderId="0">
      <alignment horizontal="right" vertical="top"/>
      <protection/>
    </xf>
    <xf numFmtId="0" fontId="3" fillId="20" borderId="0">
      <alignment horizontal="right" vertical="center"/>
      <protection/>
    </xf>
    <xf numFmtId="0" fontId="12" fillId="20" borderId="0">
      <alignment horizontal="center" vertical="center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20" borderId="0" xfId="33" applyAlignment="1" quotePrefix="1">
      <alignment vertical="top" wrapText="1"/>
      <protection/>
    </xf>
    <xf numFmtId="166" fontId="0" fillId="0" borderId="0" xfId="0" applyNumberForma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0" borderId="10" xfId="33" applyBorder="1" applyAlignment="1">
      <alignment vertical="top" wrapText="1"/>
      <protection/>
    </xf>
    <xf numFmtId="0" fontId="3" fillId="20" borderId="11" xfId="34" applyBorder="1" applyAlignment="1" quotePrefix="1">
      <alignment horizontal="center" vertical="center" wrapText="1"/>
      <protection/>
    </xf>
    <xf numFmtId="166" fontId="3" fillId="20" borderId="11" xfId="34" applyNumberFormat="1" applyBorder="1" applyAlignment="1" quotePrefix="1">
      <alignment horizontal="center" vertical="center" wrapText="1"/>
      <protection/>
    </xf>
    <xf numFmtId="166" fontId="0" fillId="0" borderId="11" xfId="0" applyNumberFormat="1" applyBorder="1" applyAlignment="1">
      <alignment horizontal="center" vertical="center" wrapText="1"/>
    </xf>
    <xf numFmtId="0" fontId="3" fillId="20" borderId="11" xfId="35" applyBorder="1" applyAlignment="1" quotePrefix="1">
      <alignment horizontal="center" vertical="top" wrapText="1"/>
      <protection/>
    </xf>
    <xf numFmtId="0" fontId="3" fillId="20" borderId="11" xfId="35" applyBorder="1" applyAlignment="1" quotePrefix="1">
      <alignment vertical="top" wrapText="1"/>
      <protection/>
    </xf>
    <xf numFmtId="166" fontId="3" fillId="20" borderId="11" xfId="35" applyNumberFormat="1" applyBorder="1" applyAlignment="1" quotePrefix="1">
      <alignment horizontal="center" vertical="center" wrapText="1"/>
      <protection/>
    </xf>
    <xf numFmtId="0" fontId="3" fillId="20" borderId="11" xfId="35" applyBorder="1" applyAlignment="1" quotePrefix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wrapText="1"/>
    </xf>
    <xf numFmtId="0" fontId="3" fillId="35" borderId="11" xfId="36" applyFill="1" applyBorder="1" applyAlignment="1" quotePrefix="1">
      <alignment horizontal="center" vertical="center" wrapText="1"/>
      <protection/>
    </xf>
    <xf numFmtId="0" fontId="1" fillId="35" borderId="11" xfId="37" applyFont="1" applyFill="1" applyBorder="1" applyAlignment="1" quotePrefix="1">
      <alignment horizontal="left" vertical="center" wrapText="1"/>
      <protection/>
    </xf>
    <xf numFmtId="0" fontId="3" fillId="35" borderId="11" xfId="38" applyFill="1" applyBorder="1" applyAlignment="1" quotePrefix="1">
      <alignment vertical="top" wrapText="1"/>
      <protection/>
    </xf>
    <xf numFmtId="0" fontId="3" fillId="35" borderId="11" xfId="39" applyFill="1" applyBorder="1" applyAlignment="1" quotePrefix="1">
      <alignment horizontal="right" vertical="top" wrapText="1"/>
      <protection/>
    </xf>
    <xf numFmtId="0" fontId="3" fillId="35" borderId="11" xfId="38" applyFill="1" applyBorder="1" applyAlignment="1" quotePrefix="1">
      <alignment horizontal="left" vertical="top" wrapText="1"/>
      <protection/>
    </xf>
    <xf numFmtId="166" fontId="11" fillId="35" borderId="11" xfId="40" applyNumberFormat="1" applyFont="1" applyFill="1" applyBorder="1" applyAlignment="1">
      <alignment horizontal="center" vertical="center" wrapText="1"/>
      <protection/>
    </xf>
    <xf numFmtId="0" fontId="12" fillId="35" borderId="11" xfId="41" applyFill="1" applyBorder="1" applyAlignment="1" quotePrefix="1">
      <alignment horizontal="center" vertical="center" wrapText="1"/>
      <protection/>
    </xf>
    <xf numFmtId="0" fontId="13" fillId="35" borderId="11" xfId="36" applyFont="1" applyFill="1" applyBorder="1" applyAlignment="1" quotePrefix="1">
      <alignment horizontal="center" vertical="center" wrapText="1"/>
      <protection/>
    </xf>
    <xf numFmtId="0" fontId="13" fillId="36" borderId="11" xfId="0" applyNumberFormat="1" applyFont="1" applyFill="1" applyBorder="1" applyAlignment="1" applyProtection="1">
      <alignment horizontal="left" vertical="center" wrapText="1"/>
      <protection/>
    </xf>
    <xf numFmtId="0" fontId="11" fillId="35" borderId="11" xfId="36" applyFont="1" applyFill="1" applyBorder="1" applyAlignment="1" quotePrefix="1">
      <alignment horizontal="center" vertical="center" wrapText="1"/>
      <protection/>
    </xf>
    <xf numFmtId="0" fontId="11" fillId="35" borderId="11" xfId="38" applyFont="1" applyFill="1" applyBorder="1" applyAlignment="1" quotePrefix="1">
      <alignment vertical="top" wrapText="1"/>
      <protection/>
    </xf>
    <xf numFmtId="0" fontId="11" fillId="35" borderId="11" xfId="39" applyFont="1" applyFill="1" applyBorder="1" applyAlignment="1" quotePrefix="1">
      <alignment horizontal="right" vertical="top" wrapText="1"/>
      <protection/>
    </xf>
    <xf numFmtId="0" fontId="11" fillId="35" borderId="11" xfId="38" applyFont="1" applyFill="1" applyBorder="1" applyAlignment="1" quotePrefix="1">
      <alignment horizontal="left" vertical="top" wrapText="1"/>
      <protection/>
    </xf>
    <xf numFmtId="166" fontId="13" fillId="35" borderId="11" xfId="40" applyNumberFormat="1" applyFont="1" applyFill="1" applyBorder="1" applyAlignment="1">
      <alignment horizontal="center" vertical="center" wrapText="1"/>
      <protection/>
    </xf>
    <xf numFmtId="0" fontId="1" fillId="36" borderId="11" xfId="0" applyNumberFormat="1" applyFont="1" applyFill="1" applyBorder="1" applyAlignment="1" applyProtection="1">
      <alignment horizontal="left" vertical="center" wrapText="1"/>
      <protection/>
    </xf>
    <xf numFmtId="0" fontId="3" fillId="35" borderId="11" xfId="38" applyFont="1" applyFill="1" applyBorder="1" applyAlignment="1" quotePrefix="1">
      <alignment vertical="top" wrapText="1"/>
      <protection/>
    </xf>
    <xf numFmtId="166" fontId="1" fillId="37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5" borderId="11" xfId="36" applyFont="1" applyFill="1" applyBorder="1" applyAlignment="1" quotePrefix="1">
      <alignment horizontal="center" vertical="center" wrapText="1"/>
      <protection/>
    </xf>
    <xf numFmtId="0" fontId="3" fillId="35" borderId="11" xfId="38" applyFont="1" applyFill="1" applyBorder="1" applyAlignment="1">
      <alignment vertical="top" wrapText="1"/>
      <protection/>
    </xf>
    <xf numFmtId="0" fontId="3" fillId="35" borderId="11" xfId="39" applyFont="1" applyFill="1" applyBorder="1" applyAlignment="1" quotePrefix="1">
      <alignment horizontal="right" vertical="top" wrapText="1"/>
      <protection/>
    </xf>
    <xf numFmtId="0" fontId="3" fillId="38" borderId="11" xfId="36" applyFill="1" applyBorder="1" applyAlignment="1" quotePrefix="1">
      <alignment horizontal="center" vertical="center" wrapText="1"/>
      <protection/>
    </xf>
    <xf numFmtId="49" fontId="3" fillId="35" borderId="11" xfId="36" applyNumberFormat="1" applyFont="1" applyFill="1" applyBorder="1" applyAlignment="1">
      <alignment horizontal="center" vertical="center" wrapText="1"/>
      <protection/>
    </xf>
    <xf numFmtId="0" fontId="7" fillId="36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35" borderId="11" xfId="36" applyFill="1" applyBorder="1" applyAlignment="1" quotePrefix="1">
      <alignment vertical="center" wrapText="1"/>
      <protection/>
    </xf>
    <xf numFmtId="0" fontId="3" fillId="35" borderId="11" xfId="39" applyFill="1" applyBorder="1" applyAlignment="1" quotePrefix="1">
      <alignment vertical="top" wrapText="1"/>
      <protection/>
    </xf>
    <xf numFmtId="0" fontId="3" fillId="35" borderId="11" xfId="37" applyFill="1" applyBorder="1" applyAlignment="1" quotePrefix="1">
      <alignment vertical="center" wrapText="1"/>
      <protection/>
    </xf>
    <xf numFmtId="166" fontId="3" fillId="35" borderId="11" xfId="40" applyNumberFormat="1" applyFill="1" applyBorder="1" applyAlignment="1">
      <alignment horizontal="center" vertical="center" wrapText="1"/>
      <protection/>
    </xf>
    <xf numFmtId="0" fontId="7" fillId="37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1" xfId="38" applyFont="1" applyFill="1" applyBorder="1" applyAlignment="1" quotePrefix="1">
      <alignment horizontal="left" vertical="top" wrapText="1"/>
      <protection/>
    </xf>
    <xf numFmtId="0" fontId="5" fillId="36" borderId="11" xfId="51" applyNumberFormat="1" applyFont="1" applyFill="1" applyBorder="1" applyAlignment="1" applyProtection="1">
      <alignment horizontal="center" vertical="center" wrapText="1" shrinkToFit="1"/>
      <protection/>
    </xf>
    <xf numFmtId="0" fontId="1" fillId="37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1" xfId="39" applyFont="1" applyFill="1" applyBorder="1" applyAlignment="1" quotePrefix="1">
      <alignment vertical="top" wrapText="1"/>
      <protection/>
    </xf>
    <xf numFmtId="0" fontId="5" fillId="37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36" borderId="11" xfId="51" applyNumberFormat="1" applyFont="1" applyFill="1" applyBorder="1" applyAlignment="1" applyProtection="1">
      <alignment horizontal="center" vertical="center" wrapText="1" shrinkToFit="1"/>
      <protection/>
    </xf>
    <xf numFmtId="0" fontId="9" fillId="37" borderId="11" xfId="0" applyNumberFormat="1" applyFont="1" applyFill="1" applyBorder="1" applyAlignment="1" applyProtection="1">
      <alignment horizontal="left" vertical="center" wrapText="1"/>
      <protection locked="0"/>
    </xf>
    <xf numFmtId="166" fontId="9" fillId="35" borderId="11" xfId="40" applyNumberFormat="1" applyFont="1" applyFill="1" applyBorder="1" applyAlignment="1">
      <alignment horizontal="center" vertical="center" wrapText="1"/>
      <protection/>
    </xf>
    <xf numFmtId="0" fontId="10" fillId="36" borderId="11" xfId="51" applyNumberFormat="1" applyFont="1" applyFill="1" applyBorder="1" applyAlignment="1" applyProtection="1">
      <alignment horizontal="center" vertical="center" wrapText="1" shrinkToFit="1"/>
      <protection/>
    </xf>
    <xf numFmtId="0" fontId="1" fillId="36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35" borderId="11" xfId="36" applyFont="1" applyFill="1" applyBorder="1" applyAlignment="1" quotePrefix="1">
      <alignment vertical="center" wrapText="1"/>
      <protection/>
    </xf>
    <xf numFmtId="49" fontId="1" fillId="35" borderId="11" xfId="36" applyNumberFormat="1" applyFont="1" applyFill="1" applyBorder="1" applyAlignment="1">
      <alignment horizontal="center" vertical="center" wrapText="1"/>
      <protection/>
    </xf>
    <xf numFmtId="0" fontId="1" fillId="35" borderId="11" xfId="38" applyFont="1" applyFill="1" applyBorder="1" applyAlignment="1" quotePrefix="1">
      <alignment vertical="top" wrapText="1"/>
      <protection/>
    </xf>
    <xf numFmtId="0" fontId="1" fillId="35" borderId="11" xfId="39" applyFont="1" applyFill="1" applyBorder="1" applyAlignment="1" quotePrefix="1">
      <alignment vertical="top" wrapText="1"/>
      <protection/>
    </xf>
    <xf numFmtId="0" fontId="1" fillId="35" borderId="11" xfId="41" applyFont="1" applyFill="1" applyBorder="1" applyAlignment="1" quotePrefix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49" fontId="3" fillId="35" borderId="11" xfId="36" applyNumberFormat="1" applyFill="1" applyBorder="1" applyAlignment="1" quotePrefix="1">
      <alignment horizontal="center" vertical="center" wrapText="1"/>
      <protection/>
    </xf>
    <xf numFmtId="49" fontId="11" fillId="35" borderId="11" xfId="36" applyNumberFormat="1" applyFont="1" applyFill="1" applyBorder="1" applyAlignment="1" quotePrefix="1">
      <alignment horizontal="center" vertical="center" wrapText="1"/>
      <protection/>
    </xf>
    <xf numFmtId="0" fontId="3" fillId="35" borderId="11" xfId="36" applyFont="1" applyFill="1" applyBorder="1" applyAlignment="1">
      <alignment vertical="center" wrapText="1"/>
      <protection/>
    </xf>
    <xf numFmtId="0" fontId="1" fillId="37" borderId="11" xfId="0" applyNumberFormat="1" applyFont="1" applyFill="1" applyBorder="1" applyAlignment="1" applyProtection="1">
      <alignment horizontal="left" vertical="top" wrapText="1" shrinkToFit="1"/>
      <protection locked="0"/>
    </xf>
    <xf numFmtId="14" fontId="1" fillId="37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3" fillId="35" borderId="11" xfId="38" applyFont="1" applyFill="1" applyBorder="1" applyAlignment="1">
      <alignment horizontal="left" vertical="top" wrapText="1"/>
      <protection/>
    </xf>
    <xf numFmtId="14" fontId="1" fillId="37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37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5" fillId="37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1" fillId="37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1" fillId="35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1" fillId="35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36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35" borderId="11" xfId="39" applyFont="1" applyFill="1" applyBorder="1" applyAlignment="1">
      <alignment horizontal="right" vertical="top" wrapText="1"/>
      <protection/>
    </xf>
    <xf numFmtId="166" fontId="3" fillId="20" borderId="11" xfId="34" applyNumberFormat="1" applyFont="1" applyBorder="1" applyAlignment="1" quotePrefix="1">
      <alignment horizontal="center" vertical="center" wrapText="1"/>
      <protection/>
    </xf>
    <xf numFmtId="0" fontId="3" fillId="35" borderId="11" xfId="37" applyFill="1" applyBorder="1" applyAlignment="1">
      <alignment horizontal="left" vertical="center" wrapText="1"/>
      <protection/>
    </xf>
    <xf numFmtId="0" fontId="3" fillId="35" borderId="11" xfId="39" applyFill="1" applyBorder="1" applyAlignment="1">
      <alignment horizontal="right" vertical="top" wrapText="1"/>
      <protection/>
    </xf>
    <xf numFmtId="0" fontId="3" fillId="35" borderId="11" xfId="38" applyFill="1" applyBorder="1" applyAlignment="1">
      <alignment vertical="top" wrapText="1"/>
      <protection/>
    </xf>
    <xf numFmtId="0" fontId="3" fillId="35" borderId="11" xfId="38" applyFill="1" applyBorder="1" applyAlignment="1">
      <alignment horizontal="left" vertical="top" wrapText="1"/>
      <protection/>
    </xf>
    <xf numFmtId="14" fontId="3" fillId="35" borderId="11" xfId="39" applyNumberFormat="1" applyFill="1" applyBorder="1" applyAlignment="1">
      <alignment horizontal="right" vertical="top" wrapText="1"/>
      <protection/>
    </xf>
    <xf numFmtId="0" fontId="3" fillId="35" borderId="11" xfId="39" applyFill="1" applyBorder="1" applyAlignment="1">
      <alignment vertical="top" wrapText="1"/>
      <protection/>
    </xf>
    <xf numFmtId="49" fontId="3" fillId="35" borderId="11" xfId="36" applyNumberFormat="1" applyFill="1" applyBorder="1" applyAlignment="1">
      <alignment horizontal="center" vertical="center" wrapText="1"/>
      <protection/>
    </xf>
    <xf numFmtId="0" fontId="3" fillId="35" borderId="11" xfId="39" applyFont="1" applyFill="1" applyBorder="1" applyAlignment="1">
      <alignment vertical="top" wrapText="1"/>
      <protection/>
    </xf>
    <xf numFmtId="0" fontId="3" fillId="10" borderId="11" xfId="36" applyFill="1" applyBorder="1" applyAlignment="1" quotePrefix="1">
      <alignment horizontal="center" vertical="center" wrapText="1"/>
      <protection/>
    </xf>
    <xf numFmtId="0" fontId="1" fillId="39" borderId="11" xfId="0" applyNumberFormat="1" applyFont="1" applyFill="1" applyBorder="1" applyAlignment="1" applyProtection="1">
      <alignment horizontal="left" vertical="center" wrapText="1"/>
      <protection/>
    </xf>
    <xf numFmtId="0" fontId="3" fillId="16" borderId="11" xfId="36" applyFill="1" applyBorder="1" applyAlignment="1" quotePrefix="1">
      <alignment horizontal="center" vertical="center" wrapText="1"/>
      <protection/>
    </xf>
    <xf numFmtId="0" fontId="1" fillId="40" borderId="11" xfId="0" applyNumberFormat="1" applyFont="1" applyFill="1" applyBorder="1" applyAlignment="1" applyProtection="1">
      <alignment horizontal="left" vertical="center" wrapText="1"/>
      <protection/>
    </xf>
    <xf numFmtId="0" fontId="1" fillId="41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right" wrapText="1"/>
    </xf>
    <xf numFmtId="0" fontId="7" fillId="37" borderId="11" xfId="0" applyNumberFormat="1" applyFont="1" applyFill="1" applyBorder="1" applyAlignment="1" applyProtection="1">
      <alignment horizontal="left" vertical="top" wrapText="1" shrinkToFit="1"/>
      <protection locked="0"/>
    </xf>
    <xf numFmtId="166" fontId="16" fillId="37" borderId="11" xfId="0" applyNumberFormat="1" applyFont="1" applyFill="1" applyBorder="1" applyAlignment="1" applyProtection="1">
      <alignment horizontal="center" vertical="center" wrapText="1" shrinkToFit="1"/>
      <protection locked="0"/>
    </xf>
    <xf numFmtId="166" fontId="3" fillId="20" borderId="12" xfId="34" applyNumberFormat="1" applyBorder="1" applyAlignment="1" quotePrefix="1">
      <alignment horizontal="center" vertical="center" wrapText="1"/>
      <protection/>
    </xf>
    <xf numFmtId="166" fontId="3" fillId="20" borderId="13" xfId="34" applyNumberFormat="1" applyBorder="1" applyAlignment="1" quotePrefix="1">
      <alignment horizontal="center" vertical="center" wrapText="1"/>
      <protection/>
    </xf>
    <xf numFmtId="166" fontId="3" fillId="20" borderId="14" xfId="34" applyNumberFormat="1" applyBorder="1" applyAlignment="1" quotePrefix="1">
      <alignment horizontal="center" vertical="center" wrapText="1"/>
      <protection/>
    </xf>
    <xf numFmtId="0" fontId="3" fillId="20" borderId="11" xfId="34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66" fontId="3" fillId="20" borderId="11" xfId="34" applyNumberFormat="1" applyFont="1" applyBorder="1" applyAlignment="1" quotePrefix="1">
      <alignment horizontal="center" vertical="center" wrapText="1"/>
      <protection/>
    </xf>
    <xf numFmtId="166" fontId="0" fillId="0" borderId="11" xfId="0" applyNumberForma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6" fontId="3" fillId="20" borderId="11" xfId="34" applyNumberFormat="1" applyBorder="1" applyAlignment="1" quotePrefix="1">
      <alignment horizontal="center" vertical="center" wrapText="1"/>
      <protection/>
    </xf>
    <xf numFmtId="0" fontId="0" fillId="0" borderId="11" xfId="0" applyBorder="1" applyAlignment="1">
      <alignment horizont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2" xfId="34"/>
    <cellStyle name="S3" xfId="35"/>
    <cellStyle name="S4" xfId="36"/>
    <cellStyle name="S5" xfId="37"/>
    <cellStyle name="S6" xfId="38"/>
    <cellStyle name="S7" xfId="39"/>
    <cellStyle name="S8" xfId="40"/>
    <cellStyle name="S9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&#1055;&#1080;&#1089;&#1100;&#1084;&#1086;%20&#1074;%20&#1088;&#1072;&#1081;&#1086;&#1085;&#1099;\&#1060;&#1086;&#1088;&#1084;&#1072;_&#1052;&#1056;(&#1092;&#1086;&#1088;&#1084;&#1091;&#1083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йон"/>
      <sheetName val="Поселения"/>
    </sheetNames>
    <sheetDataSet>
      <sheetData sheetId="2">
        <row r="4">
          <cell r="B4" t="str">
            <v>финансирование расходов на содержание органов местного самоуправления поселений</v>
          </cell>
        </row>
        <row r="5">
          <cell r="B5" t="str">
            <v>финансирование муниципальных учреждений</v>
          </cell>
        </row>
        <row r="6">
          <cell r="B6" t="str">
            <v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- производителей услуг в сфере электро- и (или) теплоснабжения), тарифов на подключение к системе к</v>
          </cell>
        </row>
        <row r="7">
          <cell r="B7" t="str">
    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v>
          </cell>
        </row>
        <row r="8">
          <cell r="B8" t="str">
            <v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v>
          </cell>
        </row>
        <row r="9">
          <cell r="B9" t="str">
            <v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v>
          </cell>
        </row>
        <row r="10">
          <cell r="B10" t="str">
            <v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v>
          </cell>
        </row>
        <row r="11">
          <cell r="B11" t="str">
            <v>формирование, утверждение, исполнение бюджета поселения и контроль за исполнением данного бюджета</v>
          </cell>
        </row>
        <row r="12">
          <cell r="B12" t="str">
            <v>установление, изменение и отмена местных налогов и сборов поселения</v>
          </cell>
        </row>
        <row r="13">
          <cell r="B13" t="str">
            <v>владение, пользование и распоряжение имуществом, находящимся в муниципальной собственности поселения</v>
          </cell>
        </row>
        <row r="14">
          <cell r="B14" t="str">
            <v>организация в границах поселения электро-, тепло-, газо- и водоснабжения населения, водоотведения, снабжения населения топливом</v>
          </cell>
        </row>
        <row r="15">
          <cell r="B15" t="str">
            <v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v>
          </cell>
        </row>
        <row r="16">
          <cell r="B16" t="str">
            <v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v>
          </cell>
        </row>
        <row r="17">
          <cell r="B17" t="str">
    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    </cell>
        </row>
        <row r="18">
          <cell r="B18" t="str">
    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    </cell>
        </row>
        <row r="19">
          <cell r="B19" t="str">
            <v>участие в предупреждении и ликвидации последствий чрезвычайных ситуаций в границах поселения</v>
          </cell>
        </row>
        <row r="20">
          <cell r="B20" t="str">
            <v>обеспечение первичных мер пожарной безопасности в границах населенных пунктов поселения</v>
          </cell>
        </row>
        <row r="21">
          <cell r="B21" t="str">
            <v>создание условий для обеспечения жителей поселения услугами связи, общественного питания, торговли и бытового обслуживания</v>
          </cell>
        </row>
        <row r="22">
          <cell r="B22" t="str">
            <v>организация библиотечного обслуживания населения, комплектование и обеспечение сохранности библиотечных фондов библиотек поселения</v>
          </cell>
        </row>
        <row r="23">
          <cell r="B23" t="str">
            <v>создание условий для организации досуга и обеспечения жителей поселения услугами организаций культуры</v>
          </cell>
        </row>
        <row r="25">
          <cell r="B25" t="str">
            <v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v>
          </cell>
        </row>
        <row r="26">
          <cell r="B26" t="str">
    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    </cell>
        </row>
        <row r="27">
          <cell r="B27" t="str">
            <v>создание условий для массового отдыха жителей поселения и организация обустройства мест массового отдыха населения</v>
          </cell>
        </row>
        <row r="29">
          <cell r="B29" t="str">
            <v>формирование архивных фондов поселения</v>
          </cell>
        </row>
        <row r="30">
          <cell r="B30" t="str">
            <v>организация сбора и вывоза бытовых отходов и мусора</v>
          </cell>
        </row>
        <row r="31">
          <cell r="B31" t="str">
            <v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    </cell>
        </row>
        <row r="32">
          <cell r="B32" t="str">
    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v>
          </cell>
        </row>
        <row r="33">
          <cell r="B33" t="str">
            <v>организация освещения улиц и установки указателей с названиями улиц и номерами домов</v>
          </cell>
        </row>
        <row r="34">
          <cell r="B34" t="str">
            <v>организация ритуальных услуг и содержание мест захоронения</v>
          </cell>
        </row>
        <row r="35">
          <cell r="B35" t="str">
            <v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v>
          </cell>
        </row>
        <row r="36">
          <cell r="B36" t="str">
            <v>создание, содержание и организация деятельности аварийно-спасательных служб и (или) аварийно-спасательных формирований на территории поселения</v>
          </cell>
        </row>
        <row r="38">
          <cell r="B38" t="str">
            <v>осуществление мероприятий по обеспечению безопасности людей на водных объектах, охране их жизни и здоровья</v>
          </cell>
        </row>
        <row r="39">
          <cell r="B39" t="str">
            <v>создание, развитие и обеспечение охраны лечебно-оздоровительных местностей и курортов местного значения на территории поселения</v>
          </cell>
        </row>
        <row r="40">
          <cell r="B40" t="str">
            <v>содействие в развитии сельскохозяйственного производства, создание условий для развития малого предпринимательства</v>
          </cell>
        </row>
        <row r="42">
          <cell r="B42" t="str">
            <v>организация и осуществление мероприятий по работе с детьми и молодежью в поселении</v>
          </cell>
        </row>
        <row r="43">
          <cell r="B43" t="str">
            <v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v>
          </cell>
        </row>
        <row r="44">
          <cell r="B44" t="str">
            <v>осуществление муниципального лесного контроля и надзора</v>
          </cell>
        </row>
        <row r="45">
          <cell r="B45" t="str">
            <v>создание условий для деятельности добровольных формирований населения по охране общественного порядка*</v>
          </cell>
        </row>
        <row r="46">
          <cell r="B46" t="str">
    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PageLayoutView="0" workbookViewId="0" topLeftCell="I70">
      <selection activeCell="K74" sqref="K74"/>
    </sheetView>
  </sheetViews>
  <sheetFormatPr defaultColWidth="9.00390625" defaultRowHeight="12.75" outlineLevelCol="1"/>
  <cols>
    <col min="1" max="1" width="7.75390625" style="4" customWidth="1"/>
    <col min="2" max="2" width="36.875" style="4" customWidth="1"/>
    <col min="3" max="3" width="6.375" style="4" customWidth="1"/>
    <col min="4" max="4" width="8.75390625" style="59" customWidth="1"/>
    <col min="5" max="5" width="29.625" style="4" customWidth="1" outlineLevel="1"/>
    <col min="6" max="6" width="10.75390625" style="4" customWidth="1" outlineLevel="1"/>
    <col min="7" max="7" width="13.75390625" style="4" customWidth="1" outlineLevel="1"/>
    <col min="8" max="8" width="27.75390625" style="4" customWidth="1" outlineLevel="1"/>
    <col min="9" max="9" width="19.25390625" style="4" customWidth="1" outlineLevel="1"/>
    <col min="10" max="10" width="13.625" style="4" customWidth="1" outlineLevel="1"/>
    <col min="11" max="11" width="29.75390625" style="4" customWidth="1" outlineLevel="1"/>
    <col min="12" max="12" width="7.75390625" style="4" customWidth="1" outlineLevel="1"/>
    <col min="13" max="13" width="8.75390625" style="4" customWidth="1" outlineLevel="1"/>
    <col min="14" max="14" width="12.375" style="2" customWidth="1"/>
    <col min="15" max="15" width="12.00390625" style="2" customWidth="1"/>
    <col min="16" max="16" width="11.625" style="2" customWidth="1"/>
    <col min="17" max="17" width="11.00390625" style="2" hidden="1" customWidth="1"/>
    <col min="18" max="18" width="11.375" style="2" customWidth="1"/>
    <col min="19" max="19" width="11.875" style="2" customWidth="1"/>
    <col min="20" max="20" width="10.25390625" style="60" customWidth="1"/>
    <col min="21" max="21" width="12.875" style="3" customWidth="1"/>
    <col min="22" max="23" width="13.25390625" style="3" customWidth="1"/>
    <col min="24" max="24" width="13.25390625" style="2" customWidth="1"/>
    <col min="25" max="25" width="13.25390625" style="2" hidden="1" customWidth="1"/>
    <col min="26" max="27" width="13.25390625" style="2" customWidth="1"/>
    <col min="28" max="28" width="12.00390625" style="4" customWidth="1"/>
    <col min="29" max="31" width="9.125" style="4" customWidth="1"/>
    <col min="32" max="32" width="0" style="4" hidden="1" customWidth="1"/>
    <col min="33" max="16384" width="9.125" style="4" customWidth="1"/>
  </cols>
  <sheetData>
    <row r="1" spans="1:20" ht="15">
      <c r="A1" s="1" t="s">
        <v>6</v>
      </c>
      <c r="B1" s="103" t="s">
        <v>274</v>
      </c>
      <c r="C1" s="103"/>
      <c r="D1" s="103"/>
      <c r="E1" s="103"/>
      <c r="F1" s="103"/>
      <c r="G1" s="103"/>
      <c r="H1" s="103"/>
      <c r="I1" s="103"/>
      <c r="J1" s="2"/>
      <c r="K1" s="2"/>
      <c r="L1" s="2"/>
      <c r="M1" s="2"/>
      <c r="T1" s="2"/>
    </row>
    <row r="2" spans="1:20" ht="12.7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T2" s="2"/>
    </row>
    <row r="3" spans="1:20" ht="21.75" customHeight="1">
      <c r="A3" s="98" t="s">
        <v>7</v>
      </c>
      <c r="B3" s="99"/>
      <c r="C3" s="99"/>
      <c r="D3" s="98" t="s">
        <v>8</v>
      </c>
      <c r="E3" s="98" t="s">
        <v>9</v>
      </c>
      <c r="F3" s="105"/>
      <c r="G3" s="105"/>
      <c r="H3" s="105"/>
      <c r="I3" s="105"/>
      <c r="J3" s="105"/>
      <c r="K3" s="105"/>
      <c r="L3" s="105"/>
      <c r="M3" s="105"/>
      <c r="N3" s="95" t="s">
        <v>10</v>
      </c>
      <c r="O3" s="96"/>
      <c r="P3" s="96"/>
      <c r="Q3" s="96"/>
      <c r="R3" s="96"/>
      <c r="S3" s="97"/>
      <c r="T3" s="98" t="s">
        <v>11</v>
      </c>
    </row>
    <row r="4" spans="1:20" ht="21.75" customHeight="1">
      <c r="A4" s="99"/>
      <c r="B4" s="99"/>
      <c r="C4" s="99"/>
      <c r="D4" s="105"/>
      <c r="E4" s="98" t="s">
        <v>12</v>
      </c>
      <c r="F4" s="99"/>
      <c r="G4" s="99"/>
      <c r="H4" s="98" t="s">
        <v>13</v>
      </c>
      <c r="I4" s="99"/>
      <c r="J4" s="99"/>
      <c r="K4" s="98" t="s">
        <v>14</v>
      </c>
      <c r="L4" s="99"/>
      <c r="M4" s="99"/>
      <c r="N4" s="101" t="s">
        <v>270</v>
      </c>
      <c r="O4" s="102"/>
      <c r="P4" s="101" t="s">
        <v>271</v>
      </c>
      <c r="Q4" s="7"/>
      <c r="R4" s="104" t="s">
        <v>15</v>
      </c>
      <c r="S4" s="102"/>
      <c r="T4" s="100"/>
    </row>
    <row r="5" spans="1:20" ht="67.5">
      <c r="A5" s="99"/>
      <c r="B5" s="99"/>
      <c r="C5" s="99"/>
      <c r="D5" s="105"/>
      <c r="E5" s="6" t="s">
        <v>16</v>
      </c>
      <c r="F5" s="6" t="s">
        <v>17</v>
      </c>
      <c r="G5" s="6" t="s">
        <v>18</v>
      </c>
      <c r="H5" s="6" t="s">
        <v>16</v>
      </c>
      <c r="I5" s="6" t="s">
        <v>17</v>
      </c>
      <c r="J5" s="6" t="s">
        <v>18</v>
      </c>
      <c r="K5" s="6" t="s">
        <v>16</v>
      </c>
      <c r="L5" s="6" t="s">
        <v>17</v>
      </c>
      <c r="M5" s="6" t="s">
        <v>18</v>
      </c>
      <c r="N5" s="77" t="s">
        <v>19</v>
      </c>
      <c r="O5" s="7" t="s">
        <v>20</v>
      </c>
      <c r="P5" s="104"/>
      <c r="Q5" s="8"/>
      <c r="R5" s="77" t="s">
        <v>232</v>
      </c>
      <c r="S5" s="77" t="s">
        <v>233</v>
      </c>
      <c r="T5" s="100"/>
    </row>
    <row r="6" spans="1:20" ht="12.75">
      <c r="A6" s="9" t="s">
        <v>21</v>
      </c>
      <c r="B6" s="9" t="s">
        <v>22</v>
      </c>
      <c r="C6" s="9" t="s">
        <v>23</v>
      </c>
      <c r="D6" s="9" t="s">
        <v>24</v>
      </c>
      <c r="E6" s="10" t="s">
        <v>25</v>
      </c>
      <c r="F6" s="9" t="s">
        <v>26</v>
      </c>
      <c r="G6" s="9" t="s">
        <v>27</v>
      </c>
      <c r="H6" s="9" t="s">
        <v>28</v>
      </c>
      <c r="I6" s="9" t="s">
        <v>29</v>
      </c>
      <c r="J6" s="9" t="s">
        <v>30</v>
      </c>
      <c r="K6" s="9" t="s">
        <v>31</v>
      </c>
      <c r="L6" s="9" t="s">
        <v>32</v>
      </c>
      <c r="M6" s="9" t="s">
        <v>33</v>
      </c>
      <c r="N6" s="11" t="s">
        <v>34</v>
      </c>
      <c r="O6" s="11" t="s">
        <v>35</v>
      </c>
      <c r="P6" s="11" t="s">
        <v>36</v>
      </c>
      <c r="Q6" s="11"/>
      <c r="R6" s="11" t="s">
        <v>37</v>
      </c>
      <c r="S6" s="11" t="s">
        <v>38</v>
      </c>
      <c r="T6" s="12" t="s">
        <v>39</v>
      </c>
    </row>
    <row r="7" spans="1:27" ht="12.75">
      <c r="A7" s="15" t="s">
        <v>45</v>
      </c>
      <c r="B7" s="16" t="s">
        <v>46</v>
      </c>
      <c r="C7" s="15" t="s">
        <v>47</v>
      </c>
      <c r="D7" s="63"/>
      <c r="E7" s="17"/>
      <c r="F7" s="18"/>
      <c r="G7" s="18"/>
      <c r="H7" s="19"/>
      <c r="I7" s="18"/>
      <c r="J7" s="18"/>
      <c r="K7" s="19"/>
      <c r="L7" s="18"/>
      <c r="M7" s="18"/>
      <c r="N7" s="20" t="s">
        <v>48</v>
      </c>
      <c r="O7" s="20" t="s">
        <v>48</v>
      </c>
      <c r="P7" s="20" t="s">
        <v>48</v>
      </c>
      <c r="Q7" s="20"/>
      <c r="R7" s="20" t="s">
        <v>48</v>
      </c>
      <c r="S7" s="20" t="s">
        <v>48</v>
      </c>
      <c r="T7" s="21"/>
      <c r="X7" s="3"/>
      <c r="Y7" s="3"/>
      <c r="Z7" s="3"/>
      <c r="AA7" s="3"/>
    </row>
    <row r="8" spans="1:20" ht="76.5">
      <c r="A8" s="22" t="s">
        <v>49</v>
      </c>
      <c r="B8" s="23" t="s">
        <v>50</v>
      </c>
      <c r="C8" s="24" t="s">
        <v>51</v>
      </c>
      <c r="D8" s="64"/>
      <c r="E8" s="25"/>
      <c r="F8" s="26"/>
      <c r="G8" s="26"/>
      <c r="H8" s="27"/>
      <c r="I8" s="26"/>
      <c r="J8" s="26"/>
      <c r="K8" s="27"/>
      <c r="L8" s="26"/>
      <c r="M8" s="26"/>
      <c r="N8" s="28">
        <v>4125.8</v>
      </c>
      <c r="O8" s="28">
        <v>3469.3</v>
      </c>
      <c r="P8" s="28">
        <v>3080.2</v>
      </c>
      <c r="Q8" s="28"/>
      <c r="R8" s="28">
        <v>2508</v>
      </c>
      <c r="S8" s="28">
        <v>2627.3</v>
      </c>
      <c r="T8" s="21"/>
    </row>
    <row r="9" spans="1:20" ht="393.75" customHeight="1">
      <c r="A9" s="15" t="s">
        <v>52</v>
      </c>
      <c r="B9" s="29" t="str">
        <f>'[1]Поселения'!B4</f>
        <v>финансирование расходов на содержание органов местного самоуправления поселений</v>
      </c>
      <c r="C9" s="15" t="s">
        <v>53</v>
      </c>
      <c r="D9" s="36" t="s">
        <v>178</v>
      </c>
      <c r="E9" s="66" t="s">
        <v>200</v>
      </c>
      <c r="F9" s="66" t="s">
        <v>201</v>
      </c>
      <c r="G9" s="67" t="s">
        <v>202</v>
      </c>
      <c r="H9" s="93" t="s">
        <v>241</v>
      </c>
      <c r="I9" s="66" t="s">
        <v>237</v>
      </c>
      <c r="J9" s="67" t="s">
        <v>238</v>
      </c>
      <c r="K9" s="68" t="s">
        <v>260</v>
      </c>
      <c r="L9" s="76" t="s">
        <v>237</v>
      </c>
      <c r="M9" s="76" t="s">
        <v>261</v>
      </c>
      <c r="N9" s="31">
        <v>1660</v>
      </c>
      <c r="O9" s="31">
        <v>1545.4</v>
      </c>
      <c r="P9" s="31">
        <v>1341.2</v>
      </c>
      <c r="Q9" s="31"/>
      <c r="R9" s="31">
        <v>973.1</v>
      </c>
      <c r="S9" s="31">
        <v>990.9</v>
      </c>
      <c r="T9" s="21"/>
    </row>
    <row r="10" spans="1:20" ht="25.5">
      <c r="A10" s="15" t="s">
        <v>54</v>
      </c>
      <c r="B10" s="29" t="str">
        <f>'[1]Поселения'!B5</f>
        <v>финансирование муниципальных учреждений</v>
      </c>
      <c r="C10" s="15" t="s">
        <v>55</v>
      </c>
      <c r="D10" s="63"/>
      <c r="E10" s="30"/>
      <c r="F10" s="18"/>
      <c r="G10" s="18"/>
      <c r="H10" s="30"/>
      <c r="I10" s="30"/>
      <c r="J10" s="30"/>
      <c r="K10" s="19"/>
      <c r="L10" s="18"/>
      <c r="M10" s="18"/>
      <c r="N10" s="31"/>
      <c r="O10" s="31"/>
      <c r="P10" s="31"/>
      <c r="Q10" s="31"/>
      <c r="R10" s="31"/>
      <c r="S10" s="31"/>
      <c r="T10" s="21"/>
    </row>
    <row r="11" spans="1:20" ht="183" customHeight="1">
      <c r="A11" s="32" t="s">
        <v>56</v>
      </c>
      <c r="B11" s="29" t="str">
        <f>'[1]Поселения'!B6</f>
        <v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- производителей услуг в сфере электро- и (или) теплоснабжения), тарифов на подключение к системе к</v>
      </c>
      <c r="C11" s="15"/>
      <c r="D11" s="63"/>
      <c r="E11" s="17"/>
      <c r="F11" s="18"/>
      <c r="G11" s="18"/>
      <c r="H11" s="19"/>
      <c r="I11" s="18"/>
      <c r="J11" s="18"/>
      <c r="K11" s="19"/>
      <c r="L11" s="18"/>
      <c r="M11" s="18"/>
      <c r="N11" s="31"/>
      <c r="O11" s="31"/>
      <c r="P11" s="31"/>
      <c r="Q11" s="31"/>
      <c r="R11" s="31"/>
      <c r="S11" s="31"/>
      <c r="T11" s="21"/>
    </row>
    <row r="12" spans="1:20" ht="156" customHeight="1">
      <c r="A12" s="15" t="s">
        <v>57</v>
      </c>
      <c r="B12" s="29" t="str">
        <f>'[1]Поселения'!B7</f>
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v>
      </c>
      <c r="C12" s="15" t="s">
        <v>58</v>
      </c>
      <c r="D12" s="36" t="s">
        <v>176</v>
      </c>
      <c r="E12" s="73" t="s">
        <v>217</v>
      </c>
      <c r="F12" s="73" t="s">
        <v>218</v>
      </c>
      <c r="G12" s="74" t="s">
        <v>190</v>
      </c>
      <c r="H12" s="73" t="s">
        <v>219</v>
      </c>
      <c r="I12" s="73" t="s">
        <v>220</v>
      </c>
      <c r="J12" s="30"/>
      <c r="K12" s="68" t="s">
        <v>262</v>
      </c>
      <c r="L12" s="18"/>
      <c r="M12" s="76" t="s">
        <v>221</v>
      </c>
      <c r="N12" s="31"/>
      <c r="O12" s="31"/>
      <c r="P12" s="31"/>
      <c r="Q12" s="31"/>
      <c r="R12" s="31"/>
      <c r="S12" s="31"/>
      <c r="T12" s="21"/>
    </row>
    <row r="13" spans="1:20" ht="102">
      <c r="A13" s="32" t="s">
        <v>59</v>
      </c>
      <c r="B13" s="29" t="str">
        <f>'[1]Поселения'!B8</f>
        <v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v>
      </c>
      <c r="C13" s="15"/>
      <c r="D13" s="63"/>
      <c r="E13" s="17"/>
      <c r="F13" s="18"/>
      <c r="G13" s="18"/>
      <c r="H13" s="19"/>
      <c r="I13" s="18"/>
      <c r="J13" s="18"/>
      <c r="K13" s="19"/>
      <c r="L13" s="18"/>
      <c r="M13" s="18"/>
      <c r="N13" s="31"/>
      <c r="O13" s="31"/>
      <c r="P13" s="31"/>
      <c r="Q13" s="31"/>
      <c r="R13" s="31"/>
      <c r="S13" s="31"/>
      <c r="T13" s="21"/>
    </row>
    <row r="14" spans="1:20" ht="76.5">
      <c r="A14" s="32" t="s">
        <v>60</v>
      </c>
      <c r="B14" s="29" t="str">
        <f>'[1]Поселения'!B9</f>
        <v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v>
      </c>
      <c r="C14" s="15"/>
      <c r="D14" s="63"/>
      <c r="E14" s="17"/>
      <c r="F14" s="18"/>
      <c r="G14" s="18"/>
      <c r="H14" s="19"/>
      <c r="I14" s="18"/>
      <c r="J14" s="18"/>
      <c r="K14" s="19"/>
      <c r="L14" s="18"/>
      <c r="M14" s="18"/>
      <c r="N14" s="31"/>
      <c r="O14" s="31"/>
      <c r="P14" s="31"/>
      <c r="Q14" s="31"/>
      <c r="R14" s="31"/>
      <c r="S14" s="31"/>
      <c r="T14" s="21"/>
    </row>
    <row r="15" spans="1:20" ht="102">
      <c r="A15" s="15" t="s">
        <v>61</v>
      </c>
      <c r="B15" s="29" t="str">
        <f>'[1]Поселения'!B10</f>
        <v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v>
      </c>
      <c r="C15" s="15" t="s">
        <v>62</v>
      </c>
      <c r="D15" s="63"/>
      <c r="E15" s="30"/>
      <c r="F15" s="30"/>
      <c r="G15" s="30"/>
      <c r="H15" s="30"/>
      <c r="I15" s="30"/>
      <c r="J15" s="30"/>
      <c r="K15" s="19"/>
      <c r="L15" s="18"/>
      <c r="M15" s="18"/>
      <c r="N15" s="31"/>
      <c r="O15" s="31"/>
      <c r="P15" s="31"/>
      <c r="Q15" s="31"/>
      <c r="R15" s="31"/>
      <c r="S15" s="31"/>
      <c r="T15" s="21"/>
    </row>
    <row r="16" spans="1:20" ht="51">
      <c r="A16" s="15" t="s">
        <v>63</v>
      </c>
      <c r="B16" s="29" t="str">
        <f>'[1]Поселения'!B11</f>
        <v>формирование, утверждение, исполнение бюджета поселения и контроль за исполнением данного бюджета</v>
      </c>
      <c r="C16" s="15" t="s">
        <v>64</v>
      </c>
      <c r="D16" s="63"/>
      <c r="E16" s="30"/>
      <c r="F16" s="30"/>
      <c r="G16" s="30"/>
      <c r="H16" s="30"/>
      <c r="I16" s="30"/>
      <c r="J16" s="30"/>
      <c r="K16" s="19"/>
      <c r="L16" s="18"/>
      <c r="M16" s="18"/>
      <c r="N16" s="31"/>
      <c r="O16" s="31"/>
      <c r="P16" s="31"/>
      <c r="Q16" s="31"/>
      <c r="R16" s="31"/>
      <c r="S16" s="31"/>
      <c r="T16" s="21"/>
    </row>
    <row r="17" spans="1:20" ht="25.5">
      <c r="A17" s="32" t="s">
        <v>65</v>
      </c>
      <c r="B17" s="29" t="str">
        <f>'[1]Поселения'!B12</f>
        <v>установление, изменение и отмена местных налогов и сборов поселения</v>
      </c>
      <c r="C17" s="15"/>
      <c r="D17" s="63"/>
      <c r="E17" s="17"/>
      <c r="F17" s="18"/>
      <c r="G17" s="18"/>
      <c r="H17" s="19"/>
      <c r="I17" s="18"/>
      <c r="J17" s="18"/>
      <c r="K17" s="19"/>
      <c r="L17" s="18"/>
      <c r="M17" s="18"/>
      <c r="N17" s="31"/>
      <c r="O17" s="31"/>
      <c r="P17" s="31"/>
      <c r="Q17" s="31"/>
      <c r="R17" s="31"/>
      <c r="S17" s="31"/>
      <c r="T17" s="21"/>
    </row>
    <row r="18" spans="1:20" ht="51">
      <c r="A18" s="15" t="s">
        <v>66</v>
      </c>
      <c r="B18" s="29" t="str">
        <f>'[1]Поселения'!B13</f>
        <v>владение, пользование и распоряжение имуществом, находящимся в муниципальной собственности поселения</v>
      </c>
      <c r="C18" s="15" t="s">
        <v>67</v>
      </c>
      <c r="D18" s="63"/>
      <c r="E18" s="30"/>
      <c r="F18" s="30"/>
      <c r="G18" s="30"/>
      <c r="H18" s="30"/>
      <c r="I18" s="30"/>
      <c r="J18" s="30"/>
      <c r="K18" s="19"/>
      <c r="L18" s="18"/>
      <c r="M18" s="18"/>
      <c r="N18" s="31"/>
      <c r="O18" s="31"/>
      <c r="P18" s="31"/>
      <c r="Q18" s="31"/>
      <c r="R18" s="31"/>
      <c r="S18" s="31"/>
      <c r="T18" s="21"/>
    </row>
    <row r="19" spans="1:20" ht="63.75">
      <c r="A19" s="15" t="s">
        <v>68</v>
      </c>
      <c r="B19" s="29" t="str">
        <f>'[1]Поселения'!B14</f>
        <v>организация в границах поселения электро-, тепло-, газо- и водоснабжения населения, водоотведения, снабжения населения топливом</v>
      </c>
      <c r="C19" s="15" t="s">
        <v>69</v>
      </c>
      <c r="D19" s="36" t="s">
        <v>179</v>
      </c>
      <c r="E19" s="66" t="s">
        <v>203</v>
      </c>
      <c r="F19" s="66" t="s">
        <v>204</v>
      </c>
      <c r="G19" s="67" t="s">
        <v>205</v>
      </c>
      <c r="H19" s="75"/>
      <c r="I19" s="70"/>
      <c r="J19" s="70"/>
      <c r="K19" s="19"/>
      <c r="L19" s="18"/>
      <c r="M19" s="18"/>
      <c r="N19" s="31"/>
      <c r="O19" s="31"/>
      <c r="P19" s="31"/>
      <c r="Q19" s="31"/>
      <c r="R19" s="31"/>
      <c r="S19" s="31"/>
      <c r="T19" s="21"/>
    </row>
    <row r="20" spans="1:20" ht="120.75" customHeight="1">
      <c r="A20" s="15" t="s">
        <v>70</v>
      </c>
      <c r="B20" s="29" t="str">
        <f>'[1]Поселения'!B15</f>
        <v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v>
      </c>
      <c r="C20" s="15" t="s">
        <v>71</v>
      </c>
      <c r="D20" s="36" t="s">
        <v>234</v>
      </c>
      <c r="E20" s="66" t="s">
        <v>228</v>
      </c>
      <c r="F20" s="66" t="s">
        <v>206</v>
      </c>
      <c r="G20" s="67" t="s">
        <v>193</v>
      </c>
      <c r="H20" s="33" t="s">
        <v>239</v>
      </c>
      <c r="I20" s="33" t="s">
        <v>237</v>
      </c>
      <c r="J20" s="33" t="s">
        <v>240</v>
      </c>
      <c r="K20" s="81" t="s">
        <v>263</v>
      </c>
      <c r="L20" s="79" t="s">
        <v>235</v>
      </c>
      <c r="M20" s="79" t="s">
        <v>254</v>
      </c>
      <c r="N20" s="31">
        <v>691.7</v>
      </c>
      <c r="O20" s="31">
        <v>150.4</v>
      </c>
      <c r="P20" s="31">
        <v>714</v>
      </c>
      <c r="Q20" s="31"/>
      <c r="R20" s="31">
        <v>752</v>
      </c>
      <c r="S20" s="31">
        <v>816</v>
      </c>
      <c r="T20" s="21"/>
    </row>
    <row r="21" spans="1:20" ht="131.25" customHeight="1">
      <c r="A21" s="15" t="s">
        <v>72</v>
      </c>
      <c r="B21" s="29" t="str">
        <f>'[1]Поселения'!B16</f>
        <v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v>
      </c>
      <c r="C21" s="15" t="s">
        <v>73</v>
      </c>
      <c r="D21" s="36" t="s">
        <v>180</v>
      </c>
      <c r="E21" s="66" t="s">
        <v>189</v>
      </c>
      <c r="F21" s="66" t="s">
        <v>207</v>
      </c>
      <c r="G21" s="67" t="s">
        <v>193</v>
      </c>
      <c r="H21" s="69"/>
      <c r="I21" s="30"/>
      <c r="J21" s="30"/>
      <c r="K21" s="19"/>
      <c r="L21" s="18"/>
      <c r="M21" s="18"/>
      <c r="N21" s="31"/>
      <c r="O21" s="31"/>
      <c r="P21" s="31"/>
      <c r="Q21" s="31"/>
      <c r="R21" s="31"/>
      <c r="S21" s="31"/>
      <c r="T21" s="21"/>
    </row>
    <row r="22" spans="1:20" ht="54.75" customHeight="1">
      <c r="A22" s="15" t="s">
        <v>74</v>
      </c>
      <c r="B22" s="29" t="str">
        <f>'[1]Поселения'!B17</f>
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</c>
      <c r="C22" s="15" t="s">
        <v>75</v>
      </c>
      <c r="D22" s="63"/>
      <c r="E22" s="30"/>
      <c r="F22" s="30"/>
      <c r="G22" s="30"/>
      <c r="H22" s="30"/>
      <c r="I22" s="30"/>
      <c r="J22" s="30"/>
      <c r="K22" s="19"/>
      <c r="L22" s="18"/>
      <c r="M22" s="18"/>
      <c r="N22" s="31"/>
      <c r="O22" s="31"/>
      <c r="P22" s="31"/>
      <c r="Q22" s="31"/>
      <c r="R22" s="31"/>
      <c r="S22" s="31"/>
      <c r="T22" s="21"/>
    </row>
    <row r="23" spans="1:20" ht="66" customHeight="1">
      <c r="A23" s="32" t="s">
        <v>76</v>
      </c>
      <c r="B23" s="29" t="str">
        <f>'[1]Поселения'!B18</f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23" s="15"/>
      <c r="D23" s="63"/>
      <c r="E23" s="17"/>
      <c r="F23" s="18"/>
      <c r="G23" s="18"/>
      <c r="H23" s="19"/>
      <c r="I23" s="18"/>
      <c r="J23" s="18"/>
      <c r="K23" s="19"/>
      <c r="L23" s="18"/>
      <c r="M23" s="18"/>
      <c r="N23" s="31"/>
      <c r="O23" s="31"/>
      <c r="P23" s="31"/>
      <c r="Q23" s="31"/>
      <c r="R23" s="31"/>
      <c r="S23" s="31"/>
      <c r="T23" s="21"/>
    </row>
    <row r="24" spans="1:20" ht="54.75" customHeight="1">
      <c r="A24" s="15" t="s">
        <v>77</v>
      </c>
      <c r="B24" s="29" t="str">
        <f>'[1]Поселения'!B19</f>
        <v>участие в предупреждении и ликвидации последствий чрезвычайных ситуаций в границах поселения</v>
      </c>
      <c r="C24" s="15" t="s">
        <v>78</v>
      </c>
      <c r="D24" s="36" t="s">
        <v>181</v>
      </c>
      <c r="E24" s="66" t="s">
        <v>208</v>
      </c>
      <c r="F24" s="66" t="s">
        <v>209</v>
      </c>
      <c r="G24" s="67" t="s">
        <v>210</v>
      </c>
      <c r="H24" s="33" t="s">
        <v>0</v>
      </c>
      <c r="I24" s="33" t="s">
        <v>1</v>
      </c>
      <c r="J24" s="30"/>
      <c r="K24" s="68"/>
      <c r="L24" s="76"/>
      <c r="M24" s="76"/>
      <c r="N24" s="31"/>
      <c r="O24" s="31"/>
      <c r="P24" s="31"/>
      <c r="Q24" s="31"/>
      <c r="R24" s="31"/>
      <c r="S24" s="31"/>
      <c r="T24" s="21"/>
    </row>
    <row r="25" spans="1:20" ht="102.75" customHeight="1">
      <c r="A25" s="15" t="s">
        <v>79</v>
      </c>
      <c r="B25" s="29" t="str">
        <f>'[1]Поселения'!B20</f>
        <v>обеспечение первичных мер пожарной безопасности в границах населенных пунктов поселения</v>
      </c>
      <c r="C25" s="15" t="s">
        <v>80</v>
      </c>
      <c r="D25" s="36" t="s">
        <v>182</v>
      </c>
      <c r="E25" s="66" t="s">
        <v>211</v>
      </c>
      <c r="F25" s="66" t="s">
        <v>212</v>
      </c>
      <c r="G25" s="67" t="s">
        <v>191</v>
      </c>
      <c r="H25" s="33" t="s">
        <v>2</v>
      </c>
      <c r="I25" s="33" t="s">
        <v>198</v>
      </c>
      <c r="J25" s="30"/>
      <c r="K25" s="19"/>
      <c r="L25" s="18"/>
      <c r="M25" s="18"/>
      <c r="N25" s="31"/>
      <c r="O25" s="31"/>
      <c r="P25" s="31"/>
      <c r="Q25" s="31"/>
      <c r="R25" s="31"/>
      <c r="S25" s="31"/>
      <c r="T25" s="21"/>
    </row>
    <row r="26" spans="1:20" ht="60" customHeight="1">
      <c r="A26" s="15" t="s">
        <v>81</v>
      </c>
      <c r="B26" s="29" t="str">
        <f>'[1]Поселения'!B21</f>
        <v>создание условий для обеспечения жителей поселения услугами связи, общественного питания, торговли и бытового обслуживания</v>
      </c>
      <c r="C26" s="15" t="s">
        <v>82</v>
      </c>
      <c r="D26" s="63"/>
      <c r="E26" s="30"/>
      <c r="F26" s="30"/>
      <c r="G26" s="30"/>
      <c r="H26" s="30"/>
      <c r="I26" s="30"/>
      <c r="J26" s="30"/>
      <c r="K26" s="19"/>
      <c r="L26" s="18"/>
      <c r="M26" s="18"/>
      <c r="N26" s="31"/>
      <c r="O26" s="31"/>
      <c r="P26" s="31"/>
      <c r="Q26" s="31"/>
      <c r="R26" s="31"/>
      <c r="S26" s="31"/>
      <c r="T26" s="21"/>
    </row>
    <row r="27" spans="1:20" ht="66.75" customHeight="1">
      <c r="A27" s="15" t="s">
        <v>83</v>
      </c>
      <c r="B27" s="29" t="str">
        <f>'[1]Поселения'!B22</f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7" s="15" t="s">
        <v>84</v>
      </c>
      <c r="D27" s="63"/>
      <c r="E27" s="30"/>
      <c r="F27" s="30"/>
      <c r="G27" s="30"/>
      <c r="H27" s="33"/>
      <c r="I27" s="33"/>
      <c r="J27" s="33"/>
      <c r="K27" s="19"/>
      <c r="L27" s="18"/>
      <c r="M27" s="18"/>
      <c r="N27" s="31"/>
      <c r="O27" s="31"/>
      <c r="P27" s="31"/>
      <c r="Q27" s="31"/>
      <c r="R27" s="31"/>
      <c r="S27" s="31"/>
      <c r="T27" s="21"/>
    </row>
    <row r="28" spans="1:20" ht="72.75" customHeight="1">
      <c r="A28" s="15" t="s">
        <v>85</v>
      </c>
      <c r="B28" s="29" t="str">
        <f>'[1]Поселения'!B23</f>
        <v>создание условий для организации досуга и обеспечения жителей поселения услугами организаций культуры</v>
      </c>
      <c r="C28" s="15" t="s">
        <v>86</v>
      </c>
      <c r="D28" s="84" t="s">
        <v>242</v>
      </c>
      <c r="E28" s="66" t="s">
        <v>246</v>
      </c>
      <c r="F28" s="81" t="s">
        <v>237</v>
      </c>
      <c r="G28" s="81" t="s">
        <v>247</v>
      </c>
      <c r="H28" s="81" t="s">
        <v>243</v>
      </c>
      <c r="I28" s="79" t="s">
        <v>244</v>
      </c>
      <c r="J28" s="79" t="s">
        <v>245</v>
      </c>
      <c r="K28" s="68" t="s">
        <v>269</v>
      </c>
      <c r="L28" s="76" t="s">
        <v>223</v>
      </c>
      <c r="M28" s="76" t="s">
        <v>255</v>
      </c>
      <c r="N28" s="31">
        <v>1128.3</v>
      </c>
      <c r="O28" s="31">
        <v>1127.8</v>
      </c>
      <c r="P28" s="31">
        <v>713.2</v>
      </c>
      <c r="Q28" s="31"/>
      <c r="R28" s="31">
        <v>570.6</v>
      </c>
      <c r="S28" s="31">
        <v>605.4</v>
      </c>
      <c r="T28" s="21"/>
    </row>
    <row r="29" spans="1:20" ht="112.5" customHeight="1">
      <c r="A29" s="15" t="s">
        <v>87</v>
      </c>
      <c r="B29" s="29" t="s">
        <v>225</v>
      </c>
      <c r="C29" s="15" t="s">
        <v>88</v>
      </c>
      <c r="D29" s="63"/>
      <c r="E29" s="30"/>
      <c r="F29" s="18"/>
      <c r="G29" s="18"/>
      <c r="H29" s="30"/>
      <c r="I29" s="18"/>
      <c r="J29" s="18"/>
      <c r="K29" s="68" t="s">
        <v>272</v>
      </c>
      <c r="L29" s="76" t="s">
        <v>226</v>
      </c>
      <c r="M29" s="76" t="s">
        <v>256</v>
      </c>
      <c r="N29" s="31"/>
      <c r="O29" s="31"/>
      <c r="P29" s="31"/>
      <c r="Q29" s="31"/>
      <c r="R29" s="31"/>
      <c r="S29" s="31"/>
      <c r="T29" s="21"/>
    </row>
    <row r="30" spans="1:20" ht="78" customHeight="1">
      <c r="A30" s="32" t="s">
        <v>89</v>
      </c>
      <c r="B30" s="29" t="str">
        <f>'[1]Поселения'!B25</f>
        <v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v>
      </c>
      <c r="C30" s="15"/>
      <c r="D30" s="63"/>
      <c r="E30" s="17"/>
      <c r="F30" s="18"/>
      <c r="G30" s="18"/>
      <c r="H30" s="19"/>
      <c r="I30" s="18"/>
      <c r="J30" s="18"/>
      <c r="K30" s="19"/>
      <c r="L30" s="18"/>
      <c r="M30" s="18"/>
      <c r="N30" s="31"/>
      <c r="O30" s="31"/>
      <c r="P30" s="31"/>
      <c r="Q30" s="31"/>
      <c r="R30" s="31"/>
      <c r="S30" s="31"/>
      <c r="T30" s="21"/>
    </row>
    <row r="31" spans="1:20" ht="87" customHeight="1">
      <c r="A31" s="15" t="s">
        <v>90</v>
      </c>
      <c r="B31" s="29" t="str">
        <f>'[1]Поселения'!B26</f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31" s="15" t="s">
        <v>91</v>
      </c>
      <c r="D31" s="36" t="s">
        <v>183</v>
      </c>
      <c r="E31" s="33" t="s">
        <v>3</v>
      </c>
      <c r="F31" s="76" t="s">
        <v>4</v>
      </c>
      <c r="G31" s="76"/>
      <c r="H31" s="76" t="s">
        <v>5</v>
      </c>
      <c r="I31" s="18"/>
      <c r="J31" s="18"/>
      <c r="K31" s="19"/>
      <c r="L31" s="18"/>
      <c r="M31" s="18"/>
      <c r="N31" s="31"/>
      <c r="O31" s="31"/>
      <c r="P31" s="31"/>
      <c r="Q31" s="31"/>
      <c r="R31" s="31"/>
      <c r="S31" s="31"/>
      <c r="T31" s="21"/>
    </row>
    <row r="32" spans="1:20" ht="63.75" customHeight="1">
      <c r="A32" s="15" t="s">
        <v>92</v>
      </c>
      <c r="B32" s="29" t="str">
        <f>'[1]Поселения'!B27</f>
        <v>создание условий для массового отдыха жителей поселения и организация обустройства мест массового отдыха населения</v>
      </c>
      <c r="C32" s="15" t="s">
        <v>93</v>
      </c>
      <c r="D32" s="63"/>
      <c r="E32" s="30"/>
      <c r="F32" s="30"/>
      <c r="G32" s="30"/>
      <c r="H32" s="30"/>
      <c r="I32" s="30"/>
      <c r="J32" s="30"/>
      <c r="K32" s="19"/>
      <c r="L32" s="18"/>
      <c r="M32" s="18"/>
      <c r="N32" s="31"/>
      <c r="O32" s="31"/>
      <c r="P32" s="31"/>
      <c r="Q32" s="31"/>
      <c r="R32" s="31"/>
      <c r="S32" s="31"/>
      <c r="T32" s="21"/>
    </row>
    <row r="33" spans="1:20" ht="63.75">
      <c r="A33" s="35" t="s">
        <v>94</v>
      </c>
      <c r="B33" s="13" t="s">
        <v>95</v>
      </c>
      <c r="C33" s="15"/>
      <c r="D33" s="63"/>
      <c r="E33" s="30"/>
      <c r="F33" s="30"/>
      <c r="G33" s="30"/>
      <c r="H33" s="30"/>
      <c r="I33" s="30"/>
      <c r="J33" s="30"/>
      <c r="K33" s="19"/>
      <c r="L33" s="18"/>
      <c r="M33" s="18"/>
      <c r="N33" s="31"/>
      <c r="O33" s="31"/>
      <c r="P33" s="31"/>
      <c r="Q33" s="31"/>
      <c r="R33" s="31"/>
      <c r="S33" s="31"/>
      <c r="T33" s="21"/>
    </row>
    <row r="34" spans="1:20" ht="25.5">
      <c r="A34" s="32" t="s">
        <v>96</v>
      </c>
      <c r="B34" s="29" t="str">
        <f>'[1]Поселения'!B29</f>
        <v>формирование архивных фондов поселения</v>
      </c>
      <c r="C34" s="15"/>
      <c r="D34" s="63"/>
      <c r="E34" s="17"/>
      <c r="F34" s="18"/>
      <c r="G34" s="18"/>
      <c r="H34" s="19"/>
      <c r="I34" s="18"/>
      <c r="J34" s="18"/>
      <c r="K34" s="19"/>
      <c r="L34" s="18"/>
      <c r="M34" s="18"/>
      <c r="N34" s="31"/>
      <c r="O34" s="31"/>
      <c r="P34" s="31"/>
      <c r="Q34" s="31"/>
      <c r="R34" s="31"/>
      <c r="S34" s="31"/>
      <c r="T34" s="21"/>
    </row>
    <row r="35" spans="1:20" ht="63.75">
      <c r="A35" s="15" t="s">
        <v>97</v>
      </c>
      <c r="B35" s="29" t="str">
        <f>'[1]Поселения'!B30</f>
        <v>организация сбора и вывоза бытовых отходов и мусора</v>
      </c>
      <c r="C35" s="15" t="s">
        <v>98</v>
      </c>
      <c r="D35" s="63"/>
      <c r="E35" s="66" t="s">
        <v>189</v>
      </c>
      <c r="F35" s="66" t="s">
        <v>213</v>
      </c>
      <c r="G35" s="67" t="s">
        <v>192</v>
      </c>
      <c r="H35" s="30"/>
      <c r="I35" s="30"/>
      <c r="J35" s="30"/>
      <c r="K35" s="19"/>
      <c r="L35" s="18"/>
      <c r="M35" s="18"/>
      <c r="N35" s="31"/>
      <c r="O35" s="31"/>
      <c r="P35" s="31"/>
      <c r="Q35" s="31"/>
      <c r="R35" s="31"/>
      <c r="S35" s="31"/>
      <c r="T35" s="21"/>
    </row>
    <row r="36" spans="1:20" ht="115.5" customHeight="1">
      <c r="A36" s="15" t="s">
        <v>99</v>
      </c>
      <c r="B36" s="29" t="str">
        <f>'[1]Поселения'!B31</f>
        <v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36" s="15" t="s">
        <v>100</v>
      </c>
      <c r="D36" s="36" t="s">
        <v>184</v>
      </c>
      <c r="E36" s="66" t="s">
        <v>189</v>
      </c>
      <c r="F36" s="66" t="s">
        <v>213</v>
      </c>
      <c r="G36" s="67" t="s">
        <v>192</v>
      </c>
      <c r="H36" s="81" t="s">
        <v>243</v>
      </c>
      <c r="I36" s="33" t="s">
        <v>237</v>
      </c>
      <c r="J36" s="33" t="s">
        <v>248</v>
      </c>
      <c r="K36" s="68" t="s">
        <v>264</v>
      </c>
      <c r="L36" s="76" t="s">
        <v>259</v>
      </c>
      <c r="M36" s="76" t="s">
        <v>258</v>
      </c>
      <c r="N36" s="94">
        <v>246.8</v>
      </c>
      <c r="O36" s="94">
        <v>246.8</v>
      </c>
      <c r="P36" s="31">
        <v>25</v>
      </c>
      <c r="Q36" s="31"/>
      <c r="R36" s="31">
        <v>25</v>
      </c>
      <c r="S36" s="31">
        <v>25</v>
      </c>
      <c r="T36" s="21"/>
    </row>
    <row r="37" spans="1:20" ht="207.75" customHeight="1">
      <c r="A37" s="15" t="s">
        <v>101</v>
      </c>
      <c r="B37" s="29" t="str">
        <f>'[1]Поселения'!B32</f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v>
      </c>
      <c r="C37" s="15" t="s">
        <v>102</v>
      </c>
      <c r="D37" s="36" t="s">
        <v>177</v>
      </c>
      <c r="E37" s="66" t="s">
        <v>189</v>
      </c>
      <c r="F37" s="66" t="s">
        <v>214</v>
      </c>
      <c r="G37" s="67" t="s">
        <v>192</v>
      </c>
      <c r="H37" s="19"/>
      <c r="I37" s="18"/>
      <c r="J37" s="18"/>
      <c r="K37" s="68" t="s">
        <v>273</v>
      </c>
      <c r="L37" s="76" t="s">
        <v>224</v>
      </c>
      <c r="M37" s="76" t="s">
        <v>222</v>
      </c>
      <c r="N37" s="94">
        <v>134</v>
      </c>
      <c r="O37" s="94">
        <v>134</v>
      </c>
      <c r="P37" s="31"/>
      <c r="Q37" s="31"/>
      <c r="R37" s="31"/>
      <c r="S37" s="31"/>
      <c r="T37" s="21"/>
    </row>
    <row r="38" spans="1:20" ht="146.25" customHeight="1">
      <c r="A38" s="15" t="s">
        <v>103</v>
      </c>
      <c r="B38" s="29" t="str">
        <f>'[1]Поселения'!B33</f>
        <v>организация освещения улиц и установки указателей с названиями улиц и номерами домов</v>
      </c>
      <c r="C38" s="15" t="s">
        <v>104</v>
      </c>
      <c r="D38" s="36" t="s">
        <v>185</v>
      </c>
      <c r="E38" s="66" t="s">
        <v>189</v>
      </c>
      <c r="F38" s="66" t="s">
        <v>214</v>
      </c>
      <c r="G38" s="67" t="s">
        <v>192</v>
      </c>
      <c r="H38" s="30"/>
      <c r="I38" s="30"/>
      <c r="J38" s="30"/>
      <c r="K38" s="68" t="s">
        <v>264</v>
      </c>
      <c r="L38" s="18"/>
      <c r="M38" s="18"/>
      <c r="N38" s="94">
        <v>133.5</v>
      </c>
      <c r="O38" s="94">
        <v>133.5</v>
      </c>
      <c r="P38" s="31">
        <v>146</v>
      </c>
      <c r="Q38" s="31"/>
      <c r="R38" s="31">
        <v>46</v>
      </c>
      <c r="S38" s="31">
        <v>46</v>
      </c>
      <c r="T38" s="21"/>
    </row>
    <row r="39" spans="1:20" ht="71.25" customHeight="1">
      <c r="A39" s="15" t="s">
        <v>105</v>
      </c>
      <c r="B39" s="29" t="str">
        <f>'[1]Поселения'!B34</f>
        <v>организация ритуальных услуг и содержание мест захоронения</v>
      </c>
      <c r="C39" s="15" t="s">
        <v>106</v>
      </c>
      <c r="D39" s="36" t="s">
        <v>185</v>
      </c>
      <c r="E39" s="66" t="s">
        <v>189</v>
      </c>
      <c r="F39" s="66" t="s">
        <v>215</v>
      </c>
      <c r="G39" s="67" t="s">
        <v>191</v>
      </c>
      <c r="H39" s="30"/>
      <c r="I39" s="30"/>
      <c r="J39" s="30"/>
      <c r="K39" s="19"/>
      <c r="L39" s="18"/>
      <c r="M39" s="18"/>
      <c r="N39" s="31"/>
      <c r="O39" s="31"/>
      <c r="P39" s="31"/>
      <c r="Q39" s="31"/>
      <c r="R39" s="31"/>
      <c r="S39" s="31"/>
      <c r="T39" s="21"/>
    </row>
    <row r="40" spans="1:20" ht="69" customHeight="1">
      <c r="A40" s="15" t="s">
        <v>107</v>
      </c>
      <c r="B40" s="29" t="str">
        <f>'[1]Поселения'!B35</f>
        <v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v>
      </c>
      <c r="C40" s="15" t="s">
        <v>108</v>
      </c>
      <c r="D40" s="63"/>
      <c r="E40" s="30"/>
      <c r="F40" s="30"/>
      <c r="G40" s="30"/>
      <c r="H40" s="30"/>
      <c r="I40" s="30"/>
      <c r="J40" s="30"/>
      <c r="K40" s="19"/>
      <c r="L40" s="18"/>
      <c r="M40" s="18"/>
      <c r="N40" s="31"/>
      <c r="O40" s="31"/>
      <c r="P40" s="31"/>
      <c r="Q40" s="31"/>
      <c r="R40" s="31"/>
      <c r="S40" s="31"/>
      <c r="T40" s="21"/>
    </row>
    <row r="41" spans="1:20" ht="66" customHeight="1">
      <c r="A41" s="15" t="s">
        <v>109</v>
      </c>
      <c r="B41" s="29" t="str">
        <f>'[1]Поселения'!B36</f>
        <v>создание, содержание и организация деятельности аварийно-спасательных служб и (или) аварийно-спасательных формирований на территории поселения</v>
      </c>
      <c r="C41" s="15" t="s">
        <v>110</v>
      </c>
      <c r="D41" s="63"/>
      <c r="E41" s="30"/>
      <c r="F41" s="30"/>
      <c r="G41" s="30"/>
      <c r="H41" s="30"/>
      <c r="I41" s="30"/>
      <c r="J41" s="30"/>
      <c r="K41" s="19"/>
      <c r="L41" s="18"/>
      <c r="M41" s="18"/>
      <c r="N41" s="31"/>
      <c r="O41" s="31"/>
      <c r="P41" s="31"/>
      <c r="Q41" s="31"/>
      <c r="R41" s="31"/>
      <c r="S41" s="31"/>
      <c r="T41" s="21"/>
    </row>
    <row r="42" spans="1:20" ht="70.5" customHeight="1">
      <c r="A42" s="86" t="s">
        <v>111</v>
      </c>
      <c r="B42" s="87" t="s">
        <v>112</v>
      </c>
      <c r="C42" s="15"/>
      <c r="D42" s="63"/>
      <c r="E42" s="30"/>
      <c r="F42" s="30"/>
      <c r="G42" s="30"/>
      <c r="H42" s="30"/>
      <c r="I42" s="30"/>
      <c r="J42" s="30"/>
      <c r="K42" s="19"/>
      <c r="L42" s="18"/>
      <c r="M42" s="18"/>
      <c r="N42" s="31"/>
      <c r="O42" s="31"/>
      <c r="P42" s="31"/>
      <c r="Q42" s="31"/>
      <c r="R42" s="31"/>
      <c r="S42" s="31"/>
      <c r="T42" s="21"/>
    </row>
    <row r="43" spans="1:20" ht="51">
      <c r="A43" s="32" t="s">
        <v>113</v>
      </c>
      <c r="B43" s="29" t="str">
        <f>'[1]Поселения'!B38</f>
        <v>осуществление мероприятий по обеспечению безопасности людей на водных объектах, охране их жизни и здоровья</v>
      </c>
      <c r="C43" s="15"/>
      <c r="D43" s="63"/>
      <c r="E43" s="17"/>
      <c r="F43" s="18"/>
      <c r="G43" s="18"/>
      <c r="H43" s="19"/>
      <c r="I43" s="18"/>
      <c r="J43" s="18"/>
      <c r="K43" s="19"/>
      <c r="L43" s="18"/>
      <c r="M43" s="18"/>
      <c r="N43" s="31"/>
      <c r="O43" s="31"/>
      <c r="P43" s="31"/>
      <c r="Q43" s="31"/>
      <c r="R43" s="31"/>
      <c r="S43" s="31"/>
      <c r="T43" s="21"/>
    </row>
    <row r="44" spans="1:20" ht="51">
      <c r="A44" s="32" t="s">
        <v>114</v>
      </c>
      <c r="B44" s="29" t="str">
        <f>'[1]Поселения'!B39</f>
        <v>создание, развитие и обеспечение охраны лечебно-оздоровительных местностей и курортов местного значения на территории поселения</v>
      </c>
      <c r="C44" s="15"/>
      <c r="D44" s="63"/>
      <c r="E44" s="17"/>
      <c r="F44" s="18"/>
      <c r="G44" s="18"/>
      <c r="H44" s="19"/>
      <c r="I44" s="18"/>
      <c r="J44" s="18"/>
      <c r="K44" s="19"/>
      <c r="L44" s="18"/>
      <c r="M44" s="18"/>
      <c r="N44" s="31"/>
      <c r="O44" s="31"/>
      <c r="P44" s="31"/>
      <c r="Q44" s="31"/>
      <c r="R44" s="31"/>
      <c r="S44" s="31"/>
      <c r="T44" s="21"/>
    </row>
    <row r="45" spans="1:20" ht="51">
      <c r="A45" s="15" t="s">
        <v>115</v>
      </c>
      <c r="B45" s="29" t="str">
        <f>'[1]Поселения'!B40</f>
        <v>содействие в развитии сельскохозяйственного производства, создание условий для развития малого предпринимательства</v>
      </c>
      <c r="C45" s="15" t="s">
        <v>116</v>
      </c>
      <c r="D45" s="63"/>
      <c r="E45" s="30"/>
      <c r="F45" s="30"/>
      <c r="G45" s="30"/>
      <c r="H45" s="30"/>
      <c r="I45" s="30"/>
      <c r="J45" s="30"/>
      <c r="K45" s="19"/>
      <c r="L45" s="18"/>
      <c r="M45" s="18"/>
      <c r="N45" s="31"/>
      <c r="O45" s="31"/>
      <c r="P45" s="31"/>
      <c r="Q45" s="31"/>
      <c r="R45" s="31"/>
      <c r="S45" s="31"/>
      <c r="T45" s="21"/>
    </row>
    <row r="46" spans="1:20" ht="76.5">
      <c r="A46" s="88" t="s">
        <v>117</v>
      </c>
      <c r="B46" s="89" t="s">
        <v>118</v>
      </c>
      <c r="C46" s="15" t="s">
        <v>119</v>
      </c>
      <c r="D46" s="63"/>
      <c r="E46" s="30"/>
      <c r="F46" s="30"/>
      <c r="G46" s="30"/>
      <c r="H46" s="30"/>
      <c r="I46" s="30"/>
      <c r="J46" s="30"/>
      <c r="K46" s="19"/>
      <c r="L46" s="18"/>
      <c r="M46" s="18"/>
      <c r="N46" s="31"/>
      <c r="O46" s="31"/>
      <c r="P46" s="31"/>
      <c r="Q46" s="31"/>
      <c r="R46" s="31"/>
      <c r="S46" s="31"/>
      <c r="T46" s="21"/>
    </row>
    <row r="47" spans="1:27" s="14" customFormat="1" ht="38.25">
      <c r="A47" s="15" t="s">
        <v>120</v>
      </c>
      <c r="B47" s="29" t="str">
        <f>'[1]Поселения'!B42</f>
        <v>организация и осуществление мероприятий по работе с детьми и молодежью в поселении</v>
      </c>
      <c r="C47" s="15" t="s">
        <v>121</v>
      </c>
      <c r="D47" s="63"/>
      <c r="E47" s="30"/>
      <c r="F47" s="34"/>
      <c r="G47" s="18"/>
      <c r="H47" s="30"/>
      <c r="I47" s="34"/>
      <c r="J47" s="34"/>
      <c r="K47" s="19"/>
      <c r="L47" s="18"/>
      <c r="M47" s="18"/>
      <c r="N47" s="31"/>
      <c r="O47" s="31"/>
      <c r="P47" s="31"/>
      <c r="Q47" s="31"/>
      <c r="R47" s="31"/>
      <c r="S47" s="31"/>
      <c r="T47" s="21"/>
      <c r="U47" s="3"/>
      <c r="V47" s="3"/>
      <c r="W47" s="3"/>
      <c r="X47" s="2"/>
      <c r="Y47" s="2"/>
      <c r="Z47" s="2"/>
      <c r="AA47" s="2"/>
    </row>
    <row r="48" spans="1:20" ht="95.25" customHeight="1">
      <c r="A48" s="32" t="s">
        <v>122</v>
      </c>
      <c r="B48" s="29" t="str">
        <f>'[1]Поселения'!B43</f>
        <v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v>
      </c>
      <c r="C48" s="15"/>
      <c r="D48" s="63"/>
      <c r="E48" s="17"/>
      <c r="F48" s="18"/>
      <c r="G48" s="18"/>
      <c r="H48" s="19"/>
      <c r="I48" s="18"/>
      <c r="J48" s="18"/>
      <c r="K48" s="19"/>
      <c r="L48" s="18"/>
      <c r="M48" s="18"/>
      <c r="N48" s="31"/>
      <c r="O48" s="31"/>
      <c r="P48" s="31"/>
      <c r="Q48" s="31"/>
      <c r="R48" s="31"/>
      <c r="S48" s="31"/>
      <c r="T48" s="21"/>
    </row>
    <row r="49" spans="1:20" ht="44.25" customHeight="1">
      <c r="A49" s="32" t="s">
        <v>123</v>
      </c>
      <c r="B49" s="29" t="str">
        <f>'[1]Поселения'!B44</f>
        <v>осуществление муниципального лесного контроля и надзора</v>
      </c>
      <c r="C49" s="15"/>
      <c r="D49" s="63"/>
      <c r="E49" s="17"/>
      <c r="F49" s="18"/>
      <c r="G49" s="18"/>
      <c r="H49" s="19"/>
      <c r="I49" s="18"/>
      <c r="J49" s="18"/>
      <c r="K49" s="19"/>
      <c r="L49" s="18"/>
      <c r="M49" s="18"/>
      <c r="N49" s="31"/>
      <c r="O49" s="31"/>
      <c r="P49" s="31"/>
      <c r="Q49" s="31"/>
      <c r="R49" s="31"/>
      <c r="S49" s="31"/>
      <c r="T49" s="21"/>
    </row>
    <row r="50" spans="1:20" ht="54" customHeight="1">
      <c r="A50" s="15" t="s">
        <v>124</v>
      </c>
      <c r="B50" s="29" t="str">
        <f>'[1]Поселения'!B45</f>
        <v>создание условий для деятельности добровольных формирований населения по охране общественного порядка*</v>
      </c>
      <c r="C50" s="15" t="s">
        <v>125</v>
      </c>
      <c r="D50" s="63"/>
      <c r="E50" s="30"/>
      <c r="F50" s="18"/>
      <c r="G50" s="18"/>
      <c r="H50" s="30"/>
      <c r="I50" s="18"/>
      <c r="J50" s="18"/>
      <c r="K50" s="19"/>
      <c r="L50" s="18"/>
      <c r="M50" s="18"/>
      <c r="N50" s="31"/>
      <c r="O50" s="31"/>
      <c r="P50" s="31"/>
      <c r="Q50" s="31"/>
      <c r="R50" s="31"/>
      <c r="S50" s="31"/>
      <c r="T50" s="21"/>
    </row>
    <row r="51" spans="1:20" ht="89.25">
      <c r="A51" s="32" t="s">
        <v>126</v>
      </c>
      <c r="B51" s="29" t="str">
        <f>'[1]Поселения'!B46</f>
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</c>
      <c r="C51" s="15"/>
      <c r="D51" s="63"/>
      <c r="E51" s="30"/>
      <c r="F51" s="18"/>
      <c r="G51" s="18"/>
      <c r="H51" s="30"/>
      <c r="I51" s="18"/>
      <c r="J51" s="18"/>
      <c r="K51" s="19"/>
      <c r="L51" s="18"/>
      <c r="M51" s="18"/>
      <c r="N51" s="31"/>
      <c r="O51" s="31"/>
      <c r="P51" s="31"/>
      <c r="Q51" s="31"/>
      <c r="R51" s="31"/>
      <c r="S51" s="31"/>
      <c r="T51" s="21"/>
    </row>
    <row r="52" spans="1:20" ht="102">
      <c r="A52" s="22" t="s">
        <v>127</v>
      </c>
      <c r="B52" s="23" t="s">
        <v>128</v>
      </c>
      <c r="C52" s="24" t="s">
        <v>129</v>
      </c>
      <c r="D52" s="64"/>
      <c r="E52" s="25"/>
      <c r="F52" s="26"/>
      <c r="G52" s="26"/>
      <c r="H52" s="27"/>
      <c r="I52" s="26"/>
      <c r="J52" s="26"/>
      <c r="K52" s="27"/>
      <c r="L52" s="26"/>
      <c r="M52" s="26"/>
      <c r="N52" s="28">
        <f aca="true" t="shared" si="0" ref="N52:S52">N53+N54</f>
        <v>0</v>
      </c>
      <c r="O52" s="28"/>
      <c r="P52" s="28"/>
      <c r="Q52" s="28">
        <f t="shared" si="0"/>
        <v>0</v>
      </c>
      <c r="R52" s="28">
        <f t="shared" si="0"/>
        <v>0</v>
      </c>
      <c r="S52" s="28">
        <f t="shared" si="0"/>
        <v>0</v>
      </c>
      <c r="T52" s="22"/>
    </row>
    <row r="53" spans="1:20" ht="63.75">
      <c r="A53" s="36" t="s">
        <v>130</v>
      </c>
      <c r="B53" s="37" t="s">
        <v>41</v>
      </c>
      <c r="C53" s="65"/>
      <c r="D53" s="36" t="s">
        <v>186</v>
      </c>
      <c r="E53" s="71" t="s">
        <v>189</v>
      </c>
      <c r="F53" s="66" t="s">
        <v>216</v>
      </c>
      <c r="G53" s="72" t="s">
        <v>192</v>
      </c>
      <c r="H53" s="33"/>
      <c r="I53" s="39"/>
      <c r="J53" s="39"/>
      <c r="K53" s="17"/>
      <c r="L53" s="39"/>
      <c r="M53" s="39"/>
      <c r="N53" s="31"/>
      <c r="O53" s="31"/>
      <c r="P53" s="31"/>
      <c r="Q53" s="31"/>
      <c r="R53" s="31"/>
      <c r="S53" s="31"/>
      <c r="T53" s="21"/>
    </row>
    <row r="54" spans="1:20" ht="48">
      <c r="A54" s="36" t="s">
        <v>131</v>
      </c>
      <c r="B54" s="37" t="s">
        <v>40</v>
      </c>
      <c r="C54" s="38"/>
      <c r="D54" s="63"/>
      <c r="E54" s="30"/>
      <c r="F54" s="39"/>
      <c r="G54" s="39"/>
      <c r="H54" s="33"/>
      <c r="I54" s="39"/>
      <c r="J54" s="39"/>
      <c r="K54" s="17"/>
      <c r="L54" s="39"/>
      <c r="M54" s="39"/>
      <c r="N54" s="31"/>
      <c r="O54" s="31"/>
      <c r="P54" s="31"/>
      <c r="Q54" s="31"/>
      <c r="R54" s="31"/>
      <c r="S54" s="31"/>
      <c r="T54" s="21"/>
    </row>
    <row r="55" spans="1:20" ht="12.75">
      <c r="A55" s="38"/>
      <c r="B55" s="40"/>
      <c r="C55" s="38"/>
      <c r="D55" s="63"/>
      <c r="E55" s="30"/>
      <c r="F55" s="39"/>
      <c r="G55" s="39"/>
      <c r="H55" s="33"/>
      <c r="I55" s="39"/>
      <c r="J55" s="39"/>
      <c r="K55" s="17"/>
      <c r="L55" s="39"/>
      <c r="M55" s="39"/>
      <c r="N55" s="41"/>
      <c r="O55" s="41"/>
      <c r="P55" s="41"/>
      <c r="Q55" s="41"/>
      <c r="R55" s="41"/>
      <c r="S55" s="41"/>
      <c r="T55" s="21"/>
    </row>
    <row r="56" spans="1:20" ht="89.25">
      <c r="A56" s="22" t="s">
        <v>132</v>
      </c>
      <c r="B56" s="23" t="s">
        <v>133</v>
      </c>
      <c r="C56" s="24" t="s">
        <v>134</v>
      </c>
      <c r="D56" s="64"/>
      <c r="E56" s="71" t="s">
        <v>189</v>
      </c>
      <c r="F56" s="66"/>
      <c r="G56" s="72" t="s">
        <v>192</v>
      </c>
      <c r="H56" s="27"/>
      <c r="I56" s="26"/>
      <c r="J56" s="26"/>
      <c r="K56" s="27"/>
      <c r="L56" s="26"/>
      <c r="M56" s="26"/>
      <c r="N56" s="28"/>
      <c r="O56" s="28"/>
      <c r="P56" s="28"/>
      <c r="Q56" s="28">
        <f>Q57+Q58+Q59</f>
        <v>0</v>
      </c>
      <c r="R56" s="28"/>
      <c r="S56" s="28"/>
      <c r="T56" s="22"/>
    </row>
    <row r="57" spans="1:20" ht="60">
      <c r="A57" s="36" t="s">
        <v>135</v>
      </c>
      <c r="B57" s="42" t="s">
        <v>136</v>
      </c>
      <c r="C57" s="15"/>
      <c r="D57" s="63"/>
      <c r="E57" s="30"/>
      <c r="F57" s="18"/>
      <c r="G57" s="18"/>
      <c r="H57" s="43"/>
      <c r="I57" s="34"/>
      <c r="J57" s="34"/>
      <c r="K57" s="19"/>
      <c r="L57" s="18"/>
      <c r="M57" s="18"/>
      <c r="N57" s="31"/>
      <c r="O57" s="31"/>
      <c r="P57" s="31"/>
      <c r="Q57" s="31"/>
      <c r="R57" s="31"/>
      <c r="S57" s="31"/>
      <c r="T57" s="21"/>
    </row>
    <row r="58" spans="1:20" ht="67.5">
      <c r="A58" s="36" t="s">
        <v>137</v>
      </c>
      <c r="B58" s="42" t="s">
        <v>138</v>
      </c>
      <c r="C58" s="15"/>
      <c r="D58" s="36" t="s">
        <v>187</v>
      </c>
      <c r="E58" s="33" t="s">
        <v>229</v>
      </c>
      <c r="F58" s="79" t="s">
        <v>230</v>
      </c>
      <c r="G58" s="79" t="s">
        <v>231</v>
      </c>
      <c r="H58" s="43"/>
      <c r="I58" s="34"/>
      <c r="J58" s="34"/>
      <c r="K58" s="68" t="s">
        <v>265</v>
      </c>
      <c r="L58" s="79" t="s">
        <v>236</v>
      </c>
      <c r="M58" s="82" t="s">
        <v>266</v>
      </c>
      <c r="N58" s="94">
        <v>78.8</v>
      </c>
      <c r="O58" s="94">
        <v>78.8</v>
      </c>
      <c r="P58" s="31">
        <v>80.8</v>
      </c>
      <c r="Q58" s="31"/>
      <c r="R58" s="31">
        <v>81.3</v>
      </c>
      <c r="S58" s="31">
        <v>84</v>
      </c>
      <c r="T58" s="21"/>
    </row>
    <row r="59" spans="1:20" ht="48">
      <c r="A59" s="36" t="s">
        <v>139</v>
      </c>
      <c r="B59" s="42" t="s">
        <v>140</v>
      </c>
      <c r="C59" s="15"/>
      <c r="D59" s="63"/>
      <c r="E59" s="30"/>
      <c r="F59" s="18"/>
      <c r="G59" s="18"/>
      <c r="H59" s="43"/>
      <c r="I59" s="34"/>
      <c r="J59" s="34"/>
      <c r="K59" s="19"/>
      <c r="L59" s="18"/>
      <c r="M59" s="18"/>
      <c r="N59" s="31"/>
      <c r="O59" s="31"/>
      <c r="P59" s="31"/>
      <c r="Q59" s="31"/>
      <c r="R59" s="31"/>
      <c r="S59" s="31"/>
      <c r="T59" s="21"/>
    </row>
    <row r="60" spans="1:20" ht="12.75">
      <c r="A60" s="15"/>
      <c r="B60" s="78" t="s">
        <v>227</v>
      </c>
      <c r="C60" s="15"/>
      <c r="D60" s="63"/>
      <c r="E60" s="30"/>
      <c r="F60" s="18"/>
      <c r="G60" s="18"/>
      <c r="H60" s="43"/>
      <c r="I60" s="34"/>
      <c r="J60" s="34"/>
      <c r="K60" s="19"/>
      <c r="L60" s="18"/>
      <c r="M60" s="18"/>
      <c r="N60" s="41"/>
      <c r="O60" s="41"/>
      <c r="P60" s="41"/>
      <c r="Q60" s="41"/>
      <c r="R60" s="41"/>
      <c r="S60" s="41"/>
      <c r="T60" s="21"/>
    </row>
    <row r="61" spans="1:20" ht="140.25">
      <c r="A61" s="22" t="s">
        <v>141</v>
      </c>
      <c r="B61" s="23" t="s">
        <v>142</v>
      </c>
      <c r="C61" s="24" t="s">
        <v>143</v>
      </c>
      <c r="D61" s="64"/>
      <c r="E61" s="25"/>
      <c r="F61" s="26"/>
      <c r="G61" s="26"/>
      <c r="H61" s="27"/>
      <c r="I61" s="26"/>
      <c r="J61" s="26"/>
      <c r="K61" s="27"/>
      <c r="L61" s="26"/>
      <c r="M61" s="26"/>
      <c r="N61" s="28"/>
      <c r="O61" s="28"/>
      <c r="P61" s="28"/>
      <c r="Q61" s="28">
        <f>Q62+Q63+Q64+Q65+Q66+Q67+Q68+Q72+Q69+Q70+Q71</f>
        <v>0</v>
      </c>
      <c r="R61" s="28"/>
      <c r="S61" s="28"/>
      <c r="T61" s="22"/>
    </row>
    <row r="62" spans="1:20" ht="12.75">
      <c r="A62" s="44" t="s">
        <v>144</v>
      </c>
      <c r="B62" s="45" t="s">
        <v>145</v>
      </c>
      <c r="C62" s="38"/>
      <c r="D62" s="63"/>
      <c r="E62" s="30"/>
      <c r="F62" s="46"/>
      <c r="G62" s="46"/>
      <c r="H62" s="30"/>
      <c r="I62" s="46"/>
      <c r="J62" s="46"/>
      <c r="K62" s="17"/>
      <c r="L62" s="39"/>
      <c r="M62" s="39"/>
      <c r="N62" s="31"/>
      <c r="O62" s="31"/>
      <c r="P62" s="31"/>
      <c r="Q62" s="31"/>
      <c r="R62" s="31"/>
      <c r="S62" s="31"/>
      <c r="T62" s="21"/>
    </row>
    <row r="63" spans="1:20" ht="102">
      <c r="A63" s="44" t="s">
        <v>146</v>
      </c>
      <c r="B63" s="90" t="s">
        <v>147</v>
      </c>
      <c r="C63" s="38"/>
      <c r="D63" s="63"/>
      <c r="E63" s="33" t="s">
        <v>249</v>
      </c>
      <c r="F63" s="85" t="s">
        <v>237</v>
      </c>
      <c r="G63" s="85" t="s">
        <v>250</v>
      </c>
      <c r="H63" s="33" t="s">
        <v>251</v>
      </c>
      <c r="I63" s="85" t="s">
        <v>237</v>
      </c>
      <c r="J63" s="85" t="s">
        <v>252</v>
      </c>
      <c r="K63" s="17"/>
      <c r="L63" s="39"/>
      <c r="M63" s="39"/>
      <c r="N63" s="31"/>
      <c r="O63" s="31"/>
      <c r="P63" s="31"/>
      <c r="Q63" s="31"/>
      <c r="R63" s="31"/>
      <c r="S63" s="31"/>
      <c r="T63" s="21"/>
    </row>
    <row r="64" spans="1:20" ht="51">
      <c r="A64" s="44" t="s">
        <v>148</v>
      </c>
      <c r="B64" s="45" t="s">
        <v>149</v>
      </c>
      <c r="C64" s="38"/>
      <c r="D64" s="63"/>
      <c r="E64" s="30"/>
      <c r="F64" s="46"/>
      <c r="G64" s="46"/>
      <c r="H64" s="30"/>
      <c r="I64" s="46"/>
      <c r="J64" s="46"/>
      <c r="K64" s="17"/>
      <c r="L64" s="39"/>
      <c r="M64" s="39"/>
      <c r="N64" s="31"/>
      <c r="O64" s="31"/>
      <c r="P64" s="31"/>
      <c r="Q64" s="31"/>
      <c r="R64" s="31"/>
      <c r="S64" s="31"/>
      <c r="T64" s="21"/>
    </row>
    <row r="65" spans="1:20" ht="25.5">
      <c r="A65" s="44" t="s">
        <v>150</v>
      </c>
      <c r="B65" s="45" t="s">
        <v>42</v>
      </c>
      <c r="C65" s="38"/>
      <c r="D65" s="63"/>
      <c r="E65" s="30"/>
      <c r="F65" s="46"/>
      <c r="G65" s="46"/>
      <c r="H65" s="30"/>
      <c r="I65" s="46"/>
      <c r="J65" s="46"/>
      <c r="K65" s="17"/>
      <c r="L65" s="39"/>
      <c r="M65" s="39"/>
      <c r="N65" s="31"/>
      <c r="O65" s="31"/>
      <c r="P65" s="31"/>
      <c r="Q65" s="31"/>
      <c r="R65" s="31"/>
      <c r="S65" s="31"/>
      <c r="T65" s="21"/>
    </row>
    <row r="66" spans="1:20" ht="63.75">
      <c r="A66" s="44" t="s">
        <v>151</v>
      </c>
      <c r="B66" s="45" t="s">
        <v>152</v>
      </c>
      <c r="C66" s="38"/>
      <c r="D66" s="63"/>
      <c r="E66" s="30"/>
      <c r="F66" s="46"/>
      <c r="G66" s="46"/>
      <c r="H66" s="30"/>
      <c r="I66" s="46"/>
      <c r="J66" s="46"/>
      <c r="K66" s="17"/>
      <c r="L66" s="39"/>
      <c r="M66" s="39"/>
      <c r="N66" s="31"/>
      <c r="O66" s="31"/>
      <c r="P66" s="31"/>
      <c r="Q66" s="31"/>
      <c r="R66" s="31"/>
      <c r="S66" s="31"/>
      <c r="T66" s="21"/>
    </row>
    <row r="67" spans="1:20" ht="51">
      <c r="A67" s="44" t="s">
        <v>153</v>
      </c>
      <c r="B67" s="45" t="s">
        <v>154</v>
      </c>
      <c r="C67" s="38"/>
      <c r="D67" s="63"/>
      <c r="E67" s="30"/>
      <c r="F67" s="46"/>
      <c r="G67" s="46"/>
      <c r="H67" s="30"/>
      <c r="I67" s="46"/>
      <c r="J67" s="46"/>
      <c r="K67" s="17"/>
      <c r="L67" s="39"/>
      <c r="M67" s="39"/>
      <c r="N67" s="31"/>
      <c r="O67" s="31"/>
      <c r="P67" s="31"/>
      <c r="Q67" s="31"/>
      <c r="R67" s="31"/>
      <c r="S67" s="31"/>
      <c r="T67" s="21"/>
    </row>
    <row r="68" spans="1:20" ht="63.75">
      <c r="A68" s="44" t="s">
        <v>155</v>
      </c>
      <c r="B68" s="45" t="s">
        <v>156</v>
      </c>
      <c r="C68" s="38"/>
      <c r="D68" s="63"/>
      <c r="E68" s="30"/>
      <c r="F68" s="46"/>
      <c r="G68" s="46"/>
      <c r="H68" s="30"/>
      <c r="I68" s="46"/>
      <c r="J68" s="46"/>
      <c r="K68" s="17"/>
      <c r="L68" s="39"/>
      <c r="M68" s="39"/>
      <c r="N68" s="31"/>
      <c r="O68" s="31"/>
      <c r="P68" s="31"/>
      <c r="Q68" s="31"/>
      <c r="R68" s="31"/>
      <c r="S68" s="31"/>
      <c r="T68" s="21"/>
    </row>
    <row r="69" spans="1:20" ht="63.75">
      <c r="A69" s="44" t="s">
        <v>157</v>
      </c>
      <c r="B69" s="45" t="s">
        <v>158</v>
      </c>
      <c r="C69" s="38"/>
      <c r="D69" s="63"/>
      <c r="E69" s="30"/>
      <c r="F69" s="46"/>
      <c r="G69" s="46"/>
      <c r="H69" s="30"/>
      <c r="I69" s="46"/>
      <c r="J69" s="46"/>
      <c r="K69" s="17"/>
      <c r="L69" s="39"/>
      <c r="M69" s="39"/>
      <c r="N69" s="31"/>
      <c r="O69" s="31"/>
      <c r="P69" s="31"/>
      <c r="Q69" s="31"/>
      <c r="R69" s="31"/>
      <c r="S69" s="31"/>
      <c r="T69" s="21"/>
    </row>
    <row r="70" spans="1:20" ht="25.5">
      <c r="A70" s="44" t="s">
        <v>159</v>
      </c>
      <c r="B70" s="47" t="s">
        <v>160</v>
      </c>
      <c r="C70" s="38"/>
      <c r="D70" s="63"/>
      <c r="E70" s="30"/>
      <c r="F70" s="46"/>
      <c r="G70" s="46"/>
      <c r="H70" s="30"/>
      <c r="I70" s="46"/>
      <c r="J70" s="46"/>
      <c r="K70" s="17"/>
      <c r="L70" s="39"/>
      <c r="M70" s="39"/>
      <c r="N70" s="31"/>
      <c r="O70" s="31"/>
      <c r="P70" s="31"/>
      <c r="Q70" s="31"/>
      <c r="R70" s="31"/>
      <c r="S70" s="31"/>
      <c r="T70" s="21"/>
    </row>
    <row r="71" spans="1:20" ht="12.75">
      <c r="A71" s="44" t="s">
        <v>161</v>
      </c>
      <c r="B71" s="47" t="s">
        <v>43</v>
      </c>
      <c r="C71" s="38"/>
      <c r="D71" s="63"/>
      <c r="E71" s="30"/>
      <c r="F71" s="46"/>
      <c r="G71" s="46"/>
      <c r="H71" s="30"/>
      <c r="I71" s="46"/>
      <c r="J71" s="46"/>
      <c r="K71" s="17"/>
      <c r="L71" s="39"/>
      <c r="M71" s="39"/>
      <c r="N71" s="31"/>
      <c r="O71" s="31"/>
      <c r="P71" s="31"/>
      <c r="Q71" s="31"/>
      <c r="R71" s="31"/>
      <c r="S71" s="31"/>
      <c r="T71" s="21"/>
    </row>
    <row r="72" spans="1:20" ht="12.75">
      <c r="A72" s="48" t="s">
        <v>157</v>
      </c>
      <c r="B72" s="49" t="s">
        <v>44</v>
      </c>
      <c r="C72" s="38"/>
      <c r="D72" s="63"/>
      <c r="E72" s="30"/>
      <c r="F72" s="46"/>
      <c r="G72" s="46"/>
      <c r="H72" s="30"/>
      <c r="I72" s="46"/>
      <c r="J72" s="46"/>
      <c r="K72" s="17"/>
      <c r="L72" s="39"/>
      <c r="M72" s="39"/>
      <c r="N72" s="50"/>
      <c r="O72" s="50"/>
      <c r="P72" s="50"/>
      <c r="Q72" s="50"/>
      <c r="R72" s="50"/>
      <c r="S72" s="50"/>
      <c r="T72" s="21"/>
    </row>
    <row r="73" spans="1:20" ht="12.75">
      <c r="A73" s="51" t="s">
        <v>162</v>
      </c>
      <c r="B73" s="52" t="s">
        <v>163</v>
      </c>
      <c r="C73" s="38"/>
      <c r="D73" s="63"/>
      <c r="E73" s="30"/>
      <c r="F73" s="46"/>
      <c r="G73" s="46"/>
      <c r="H73" s="30"/>
      <c r="I73" s="46"/>
      <c r="J73" s="46"/>
      <c r="K73" s="17"/>
      <c r="L73" s="39"/>
      <c r="M73" s="39"/>
      <c r="N73" s="31"/>
      <c r="O73" s="31"/>
      <c r="P73" s="31"/>
      <c r="Q73" s="31"/>
      <c r="R73" s="31"/>
      <c r="S73" s="31"/>
      <c r="T73" s="21"/>
    </row>
    <row r="74" spans="1:20" ht="127.5">
      <c r="A74" s="51" t="s">
        <v>164</v>
      </c>
      <c r="B74" s="52" t="s">
        <v>165</v>
      </c>
      <c r="C74" s="38"/>
      <c r="D74" s="36" t="s">
        <v>188</v>
      </c>
      <c r="E74" s="73" t="s">
        <v>194</v>
      </c>
      <c r="F74" s="73" t="s">
        <v>195</v>
      </c>
      <c r="G74" s="73" t="s">
        <v>196</v>
      </c>
      <c r="H74" s="73" t="s">
        <v>197</v>
      </c>
      <c r="I74" s="73" t="s">
        <v>198</v>
      </c>
      <c r="J74" s="73" t="s">
        <v>199</v>
      </c>
      <c r="K74" s="80" t="s">
        <v>276</v>
      </c>
      <c r="L74" s="83" t="s">
        <v>236</v>
      </c>
      <c r="M74" s="83" t="s">
        <v>257</v>
      </c>
      <c r="N74" s="31">
        <v>52.6</v>
      </c>
      <c r="O74" s="31">
        <v>52.6</v>
      </c>
      <c r="P74" s="31">
        <v>60</v>
      </c>
      <c r="Q74" s="31"/>
      <c r="R74" s="31">
        <v>60</v>
      </c>
      <c r="S74" s="31">
        <v>60</v>
      </c>
      <c r="T74" s="21"/>
    </row>
    <row r="75" spans="1:20" ht="12.75">
      <c r="A75" s="51" t="s">
        <v>166</v>
      </c>
      <c r="B75" s="52" t="s">
        <v>167</v>
      </c>
      <c r="C75" s="38"/>
      <c r="D75" s="63"/>
      <c r="E75" s="30"/>
      <c r="F75" s="46"/>
      <c r="G75" s="46"/>
      <c r="H75" s="30"/>
      <c r="I75" s="46"/>
      <c r="J75" s="46"/>
      <c r="K75" s="17"/>
      <c r="L75" s="39"/>
      <c r="M75" s="39"/>
      <c r="N75" s="31"/>
      <c r="O75" s="31"/>
      <c r="P75" s="31"/>
      <c r="Q75" s="31"/>
      <c r="R75" s="31"/>
      <c r="S75" s="31"/>
      <c r="T75" s="21"/>
    </row>
    <row r="76" spans="1:20" ht="140.25">
      <c r="A76" s="51" t="s">
        <v>168</v>
      </c>
      <c r="B76" s="52" t="s">
        <v>169</v>
      </c>
      <c r="C76" s="38"/>
      <c r="D76" s="63"/>
      <c r="E76" s="30"/>
      <c r="F76" s="46"/>
      <c r="G76" s="46"/>
      <c r="H76" s="30"/>
      <c r="I76" s="46"/>
      <c r="J76" s="46"/>
      <c r="K76" s="17"/>
      <c r="L76" s="39"/>
      <c r="M76" s="39"/>
      <c r="N76" s="31"/>
      <c r="O76" s="31"/>
      <c r="P76" s="31"/>
      <c r="Q76" s="31"/>
      <c r="R76" s="31"/>
      <c r="S76" s="31"/>
      <c r="T76" s="21"/>
    </row>
    <row r="77" spans="1:27" s="58" customFormat="1" ht="127.5">
      <c r="A77" s="51" t="s">
        <v>170</v>
      </c>
      <c r="B77" s="52" t="s">
        <v>171</v>
      </c>
      <c r="C77" s="53"/>
      <c r="D77" s="54"/>
      <c r="E77" s="55"/>
      <c r="F77" s="56"/>
      <c r="G77" s="56"/>
      <c r="H77" s="55"/>
      <c r="I77" s="56"/>
      <c r="J77" s="56"/>
      <c r="K77" s="55"/>
      <c r="L77" s="56"/>
      <c r="M77" s="56"/>
      <c r="N77" s="31"/>
      <c r="O77" s="31"/>
      <c r="P77" s="31"/>
      <c r="Q77" s="31"/>
      <c r="R77" s="31"/>
      <c r="S77" s="31"/>
      <c r="T77" s="57"/>
      <c r="U77" s="3"/>
      <c r="V77" s="3"/>
      <c r="W77" s="3"/>
      <c r="X77" s="2"/>
      <c r="Y77" s="2"/>
      <c r="Z77" s="2"/>
      <c r="AA77" s="2"/>
    </row>
    <row r="78" spans="1:20" ht="25.5">
      <c r="A78" s="51" t="s">
        <v>172</v>
      </c>
      <c r="B78" s="45" t="s">
        <v>173</v>
      </c>
      <c r="C78" s="38"/>
      <c r="D78" s="63"/>
      <c r="E78" s="30"/>
      <c r="F78" s="46"/>
      <c r="G78" s="46"/>
      <c r="H78" s="30"/>
      <c r="I78" s="46"/>
      <c r="J78" s="46"/>
      <c r="K78" s="17"/>
      <c r="L78" s="39"/>
      <c r="M78" s="39"/>
      <c r="N78" s="31"/>
      <c r="O78" s="31"/>
      <c r="P78" s="31"/>
      <c r="Q78" s="31"/>
      <c r="R78" s="31"/>
      <c r="S78" s="31"/>
      <c r="T78" s="21"/>
    </row>
    <row r="79" spans="1:27" ht="12.75">
      <c r="A79" s="38"/>
      <c r="B79" s="40"/>
      <c r="C79" s="38"/>
      <c r="D79" s="63"/>
      <c r="E79" s="30"/>
      <c r="F79" s="46"/>
      <c r="G79" s="46"/>
      <c r="H79" s="30"/>
      <c r="I79" s="46"/>
      <c r="J79" s="46"/>
      <c r="K79" s="17"/>
      <c r="L79" s="39"/>
      <c r="M79" s="39"/>
      <c r="N79" s="41"/>
      <c r="O79" s="41"/>
      <c r="P79" s="41"/>
      <c r="Q79" s="41"/>
      <c r="R79" s="41"/>
      <c r="S79" s="41"/>
      <c r="T79" s="21"/>
      <c r="X79" s="3"/>
      <c r="Y79" s="3"/>
      <c r="Z79" s="3"/>
      <c r="AA79" s="3"/>
    </row>
    <row r="80" spans="1:20" ht="25.5">
      <c r="A80" s="22" t="s">
        <v>6</v>
      </c>
      <c r="B80" s="23" t="s">
        <v>174</v>
      </c>
      <c r="C80" s="24" t="s">
        <v>175</v>
      </c>
      <c r="D80" s="64"/>
      <c r="E80" s="25"/>
      <c r="F80" s="26"/>
      <c r="G80" s="26"/>
      <c r="H80" s="27"/>
      <c r="I80" s="26"/>
      <c r="J80" s="26"/>
      <c r="K80" s="27"/>
      <c r="L80" s="26"/>
      <c r="M80" s="26"/>
      <c r="N80" s="28">
        <v>4125.8</v>
      </c>
      <c r="O80" s="28">
        <v>3469.3</v>
      </c>
      <c r="P80" s="28">
        <v>3080.2</v>
      </c>
      <c r="Q80" s="28"/>
      <c r="R80" s="28">
        <v>2508</v>
      </c>
      <c r="S80" s="28">
        <v>2627.3</v>
      </c>
      <c r="T80" s="22"/>
    </row>
    <row r="82" ht="12.75">
      <c r="B82" s="61"/>
    </row>
    <row r="83" spans="2:5" ht="12.75">
      <c r="B83" s="61" t="s">
        <v>275</v>
      </c>
      <c r="E83" s="92" t="s">
        <v>267</v>
      </c>
    </row>
    <row r="84" spans="1:2" ht="12.75">
      <c r="A84" s="62"/>
      <c r="B84" s="61"/>
    </row>
    <row r="85" spans="2:9" ht="12.75">
      <c r="B85" s="91" t="s">
        <v>253</v>
      </c>
      <c r="C85" s="91"/>
      <c r="D85" s="91"/>
      <c r="E85" s="91" t="s">
        <v>268</v>
      </c>
      <c r="F85" s="91"/>
      <c r="G85" s="91"/>
      <c r="H85" s="91"/>
      <c r="I85" s="91"/>
    </row>
  </sheetData>
  <sheetProtection/>
  <mergeCells count="12">
    <mergeCell ref="B1:I1"/>
    <mergeCell ref="P4:P5"/>
    <mergeCell ref="R4:S4"/>
    <mergeCell ref="D3:D5"/>
    <mergeCell ref="E3:M3"/>
    <mergeCell ref="N3:S3"/>
    <mergeCell ref="A3:C5"/>
    <mergeCell ref="T3:T5"/>
    <mergeCell ref="E4:G4"/>
    <mergeCell ref="H4:J4"/>
    <mergeCell ref="K4:M4"/>
    <mergeCell ref="N4:O4"/>
  </mergeCells>
  <printOptions/>
  <pageMargins left="0" right="0" top="0" bottom="0" header="0.15748031496062992" footer="0.1574803149606299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obp_toi</dc:creator>
  <cp:keywords/>
  <dc:description/>
  <cp:lastModifiedBy>verhplav</cp:lastModifiedBy>
  <cp:lastPrinted>2019-04-19T06:17:19Z</cp:lastPrinted>
  <dcterms:created xsi:type="dcterms:W3CDTF">2011-01-12T13:03:01Z</dcterms:created>
  <dcterms:modified xsi:type="dcterms:W3CDTF">2020-02-05T08:40:02Z</dcterms:modified>
  <cp:category/>
  <cp:version/>
  <cp:contentType/>
  <cp:contentStatus/>
</cp:coreProperties>
</file>